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 activeTab="1"/>
  </bookViews>
  <sheets>
    <sheet name="2018" sheetId="2" r:id="rId1"/>
    <sheet name="2019" sheetId="1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78" i="1" l="1"/>
  <c r="U77" i="1"/>
  <c r="L74" i="1"/>
  <c r="U73" i="1"/>
  <c r="L56" i="1" l="1"/>
  <c r="L68" i="1" l="1"/>
  <c r="U67" i="1"/>
  <c r="L61" i="1" l="1"/>
  <c r="U60" i="1"/>
  <c r="L16" i="2" l="1"/>
  <c r="U12" i="2"/>
  <c r="L18" i="1" l="1"/>
  <c r="U14" i="1"/>
  <c r="U30" i="1"/>
  <c r="L10" i="1" l="1"/>
  <c r="U8" i="1"/>
  <c r="U51" i="1" l="1"/>
  <c r="L38" i="1" l="1"/>
  <c r="U37" i="1"/>
  <c r="L34" i="1" l="1"/>
</calcChain>
</file>

<file path=xl/sharedStrings.xml><?xml version="1.0" encoding="utf-8"?>
<sst xmlns="http://schemas.openxmlformats.org/spreadsheetml/2006/main" count="323" uniqueCount="171">
  <si>
    <t xml:space="preserve">Artículo 8°. Información Fundamental
V. La información financiera, patrimonial y administrativa, que comprende:
</t>
  </si>
  <si>
    <t>o)  La  información  sobre  adjudicaciones  directas  en  materia  de  adquisiciones,  obra  pública, proyectos de inversión y prestación de servicios, de cuando menos los últimos tres años, que deberá contener, por lo menos, lo siguiente:</t>
  </si>
  <si>
    <t>a</t>
  </si>
  <si>
    <t>b</t>
  </si>
  <si>
    <t>c</t>
  </si>
  <si>
    <t>d</t>
  </si>
  <si>
    <t>e</t>
  </si>
  <si>
    <t>f</t>
  </si>
  <si>
    <t>g</t>
  </si>
  <si>
    <t>11-A</t>
  </si>
  <si>
    <t>Descripcion del bien o servicio</t>
  </si>
  <si>
    <t xml:space="preserve">Monto de la Obra </t>
  </si>
  <si>
    <t xml:space="preserve">Fecha de inicio y termino de la obra </t>
  </si>
  <si>
    <t xml:space="preserve">Nombre del proveedor o Lista de Raya </t>
  </si>
  <si>
    <t>No. Factura.</t>
  </si>
  <si>
    <t xml:space="preserve">Tipo de Fondo Estatal, Federal, Municipal </t>
  </si>
  <si>
    <t xml:space="preserve">Fecha de erogaciones </t>
  </si>
  <si>
    <t>Presupuesta enviada por el participante (presupuesto).</t>
  </si>
  <si>
    <t xml:space="preserve">Fundamentos legales </t>
  </si>
  <si>
    <t xml:space="preserve">Autorización de cabildo </t>
  </si>
  <si>
    <t xml:space="preserve">Cotizaciones </t>
  </si>
  <si>
    <t xml:space="preserve">Nombre de la persona fisica o juridica adjudicada </t>
  </si>
  <si>
    <t xml:space="preserve">Unidad responsable </t>
  </si>
  <si>
    <t>Numero de Contrato, fecha.</t>
  </si>
  <si>
    <t xml:space="preserve">Mecanismos de Vigilancia y estudio de impacto urbano </t>
  </si>
  <si>
    <t>Informe de Avance de la obra</t>
  </si>
  <si>
    <t xml:space="preserve">Convenio de Terminación </t>
  </si>
  <si>
    <t>Acta de finiquito</t>
  </si>
  <si>
    <t xml:space="preserve">Finiquit </t>
  </si>
  <si>
    <t xml:space="preserve">Saldo </t>
  </si>
  <si>
    <t>FONDO FEDERAL                                                                                              FAIS (FONDO DE INFRAESTRUCTURA SOCIAL MUNICIPAL)</t>
  </si>
  <si>
    <t xml:space="preserve">ARTICULO 30 Y 31 LEY DE OBRA PUBLICA DEL ESTADO DE JALISCO  http://congresoweb.congresojal.gob.mx/BibliotecaVirtual/legislacion/Leyes/Ley%20de%20Obra%20P%C3%BAblica%20del%20Estado%20de%20Jalisco.doc </t>
  </si>
  <si>
    <t xml:space="preserve">PRESUPUESTO BASE </t>
  </si>
  <si>
    <t>ING. CUITLÁHUAC IGNACIO ARIAS MERINO DIRECTOR DE OBRAS PUBLICAS MUNICIPALES 2018-2021</t>
  </si>
  <si>
    <t>AYUNTAMIENTO DE TECOLOTLAN, JALISCO.       DIRECCIÓN DE OBRAS PUBLICAS</t>
  </si>
  <si>
    <t>NO SE REALIZO CONTRATO, YA QUE ES UNA OBRA REALIZADA POR ADMINISTRACIÓN DIRECTA.</t>
  </si>
  <si>
    <t>COMITÉ DE ADJUDICACION DE OBRA PUBLICA Y COMITÉ DE BARRIO.</t>
  </si>
  <si>
    <t>LISTA DE RAYA DEL 11 AL 16 DE MARZO DE 2019</t>
  </si>
  <si>
    <t xml:space="preserve">SESIÓN ORDINARIA 20 FECHA DEL 20 DE FEBRERO DE 2019 </t>
  </si>
  <si>
    <t>LISTA DE RAYA DEL 18 AL 23 DE MARZO DE 2019</t>
  </si>
  <si>
    <r>
      <rPr>
        <b/>
        <sz val="9"/>
        <rFont val="Arial"/>
        <family val="2"/>
      </rPr>
      <t xml:space="preserve">NOMBRE DE LA OBRA: </t>
    </r>
    <r>
      <rPr>
        <sz val="9"/>
        <rFont val="Arial"/>
        <family val="2"/>
      </rPr>
      <t>"CONSTRUCCIÓN DE RED DE DRENAJE SANITARIO CALLE LEONA VICARIO"</t>
    </r>
  </si>
  <si>
    <t xml:space="preserve">SESIÓN ORDINARIA 13 FECHA DEL 08 DE FEBRERO DE 2019 </t>
  </si>
  <si>
    <t xml:space="preserve">SESIÓN ORDINARIA 14 FECHA DEL 20 DE FEBRERO DE 2019 </t>
  </si>
  <si>
    <r>
      <rPr>
        <b/>
        <sz val="9"/>
        <rFont val="Arial"/>
        <family val="2"/>
      </rPr>
      <t xml:space="preserve">NOMBRE DE LA OBRA: </t>
    </r>
    <r>
      <rPr>
        <sz val="9"/>
        <rFont val="Arial"/>
        <family val="2"/>
      </rPr>
      <t>"CONSTRUCCIÓN DE RED DE AGUA POTABLE CALLE EMILIANO ZAPATA Y LEONA VICARIO"</t>
    </r>
  </si>
  <si>
    <t xml:space="preserve">SESIÓN ORDINARIA 16 FECHA DEL 28 DE  MARZO DE 2019 </t>
  </si>
  <si>
    <t>MES</t>
  </si>
  <si>
    <t>MES EN QUE SE REALIZO LA OBRA</t>
  </si>
  <si>
    <t>ENERO</t>
  </si>
  <si>
    <t>EN EL MES DE ENERO NO SE REALIZO NINGUNA OBRA</t>
  </si>
  <si>
    <t>FEBRERO</t>
  </si>
  <si>
    <t>INICIO 18 DE FEBRERO DE 2019</t>
  </si>
  <si>
    <t>MARZO</t>
  </si>
  <si>
    <t>LISTAS DE RAYA DEL 25 DE FEBRERO AL 02 DE MARZO</t>
  </si>
  <si>
    <t>25 DE FEBRERO AL 02 DE MARZO</t>
  </si>
  <si>
    <t xml:space="preserve">LISTAS DE RAYA DEL 18 AL 23 DE FEBRERO </t>
  </si>
  <si>
    <t xml:space="preserve"> 18 AL 23 DE FEBRERO </t>
  </si>
  <si>
    <t>LISTAS DE RAYA DEL  04 AL 09  DE MARZO</t>
  </si>
  <si>
    <t>04 AL 09  DE MARZO</t>
  </si>
  <si>
    <t>LISTAS DE RAYA DEL  11 AL 16  DE MARZO</t>
  </si>
  <si>
    <t xml:space="preserve"> 11 AL 16  DE MARZO</t>
  </si>
  <si>
    <t>LISTAS DE RAYA DEL  04 AL 09  DE FEBRERO</t>
  </si>
  <si>
    <t xml:space="preserve"> 04 AL 09  DE FEBRERO</t>
  </si>
  <si>
    <t>CUENTA GENERAL HACIENDA MUNICIPAL</t>
  </si>
  <si>
    <t>LISTAS DE RAYA DEL  11 AL 16  DE FEBRERO</t>
  </si>
  <si>
    <t xml:space="preserve"> 11 AL 16  DE FEBRERO</t>
  </si>
  <si>
    <t xml:space="preserve">SESIÓN ORDINARIA 12 FECHA DEL 23 DE ENERO DE 2019 </t>
  </si>
  <si>
    <t>OBRAS DE 2019</t>
  </si>
  <si>
    <t>04 AL 09  DE FEBRERO</t>
  </si>
  <si>
    <t>LISTAS DE RAYA DEL   04 AL 09  DE FEBRERO</t>
  </si>
  <si>
    <t>LISTAS DE RAYA DEL   11 AL 16  DE FEBRERO</t>
  </si>
  <si>
    <t>LISTAS DE RAYA DEL   18 AL 23  DE FEBRERO</t>
  </si>
  <si>
    <t>LISTAS DE RAYA DEL   25  DE FEBRERO AL 02 DE MARZO</t>
  </si>
  <si>
    <t>LISTAS DE RAYA DEL   04 AL 09 DE MARZO</t>
  </si>
  <si>
    <t>LISTAS DE RAYA DEL  11  AL 16 DE MARZO</t>
  </si>
  <si>
    <t>LISTAS DE RAYA DEL  18 AL 24 DE MARZO</t>
  </si>
  <si>
    <r>
      <rPr>
        <sz val="9"/>
        <rFont val="Arial"/>
        <family val="2"/>
      </rPr>
      <t xml:space="preserve">NOMBRE DE LA OBRA: </t>
    </r>
    <r>
      <rPr>
        <b/>
        <sz val="9"/>
        <rFont val="Arial"/>
        <family val="2"/>
      </rPr>
      <t>"URBANIZACIÓN Y JARDINERA CALLES MORELOS Y CARRANZA EN QUILA"</t>
    </r>
  </si>
  <si>
    <r>
      <rPr>
        <sz val="9"/>
        <rFont val="Arial"/>
        <family val="2"/>
      </rPr>
      <t>NOMBRE DE LA OBRA:</t>
    </r>
    <r>
      <rPr>
        <b/>
        <sz val="9"/>
        <rFont val="Arial"/>
        <family val="2"/>
      </rPr>
      <t xml:space="preserve"> "REHABILITACIÓN CAMINO RURAL QUILA-EL ZARCO."</t>
    </r>
  </si>
  <si>
    <r>
      <rPr>
        <sz val="9"/>
        <rFont val="Arial"/>
        <family val="2"/>
      </rPr>
      <t xml:space="preserve">NOMBRE DE LA OBRA: </t>
    </r>
    <r>
      <rPr>
        <b/>
        <sz val="9"/>
        <rFont val="Arial"/>
        <family val="2"/>
      </rPr>
      <t>"REHABILITACIÓN QUILA-TECOLOTLÁN, DEL KM 26.27 AL KM 20"</t>
    </r>
  </si>
  <si>
    <t xml:space="preserve"> 18 AL 23 DE MARZO DE 2019</t>
  </si>
  <si>
    <t xml:space="preserve"> 11 AL 16 DE MARZO DE 2019</t>
  </si>
  <si>
    <t>GLORIA ESTELA MELCHOR MEDINA</t>
  </si>
  <si>
    <t>B-21</t>
  </si>
  <si>
    <t>B-20</t>
  </si>
  <si>
    <t>B-19</t>
  </si>
  <si>
    <t>B-22</t>
  </si>
  <si>
    <t>JAIME PUENTES AGUILAR</t>
  </si>
  <si>
    <t>B-224</t>
  </si>
  <si>
    <t>B-225</t>
  </si>
  <si>
    <r>
      <t xml:space="preserve"> NOMBRE DE LA OBRA: </t>
    </r>
    <r>
      <rPr>
        <b/>
        <sz val="9"/>
        <rFont val="Arial"/>
        <family val="2"/>
      </rPr>
      <t>"CAMINO RURAL QUILA-AMECA SEGUNDA ETAPA"</t>
    </r>
  </si>
  <si>
    <t>B-17</t>
  </si>
  <si>
    <t>B-18</t>
  </si>
  <si>
    <t>INICIO 04 DE FEBRERO DE 2019</t>
  </si>
  <si>
    <t>INICIO 04 DE FEBRERO DE 201</t>
  </si>
  <si>
    <t>DEL   11 AL 16  DE FEBRERO</t>
  </si>
  <si>
    <t>18 AL 23  DE FEBRERO</t>
  </si>
  <si>
    <t xml:space="preserve"> 25  DE FEBRERO AL 02 DE MARZO</t>
  </si>
  <si>
    <t xml:space="preserve"> 04 AL 09 DE MARZO</t>
  </si>
  <si>
    <t xml:space="preserve"> 11  AL 16 DE MARZO</t>
  </si>
  <si>
    <t xml:space="preserve"> 18 AL 24 DE MARZO</t>
  </si>
  <si>
    <t>INICIO 18 DE MARZO DE 2019</t>
  </si>
  <si>
    <t xml:space="preserve">INICIO DEL 11 DE MARZO </t>
  </si>
  <si>
    <t>INICIO DEL 11 DE MARZO</t>
  </si>
  <si>
    <t>OBRAS DE 2018</t>
  </si>
  <si>
    <t>EN EL MES DE OCTUBRE NO SE REALIZO NINGUNA OBRA</t>
  </si>
  <si>
    <t>OCTUBRE</t>
  </si>
  <si>
    <t>NOVIEMBRE</t>
  </si>
  <si>
    <r>
      <rPr>
        <sz val="9"/>
        <rFont val="Arial"/>
        <family val="2"/>
      </rPr>
      <t xml:space="preserve">NOMBRE DE LA OBRA: </t>
    </r>
    <r>
      <rPr>
        <b/>
        <sz val="9"/>
        <rFont val="Arial"/>
        <family val="2"/>
      </rPr>
      <t>"CAMINO RURAL QUILA-AMECA, PRIMERA ETAPA."</t>
    </r>
  </si>
  <si>
    <t xml:space="preserve">SESIÓN ORDINARIA 6 FECHA DEL 26 DE NOVIEMBRE DEL 2018  </t>
  </si>
  <si>
    <r>
      <rPr>
        <sz val="9"/>
        <rFont val="Arial"/>
        <family val="2"/>
      </rPr>
      <t xml:space="preserve">NOMBRE DE LA OBRA: </t>
    </r>
    <r>
      <rPr>
        <b/>
        <sz val="9"/>
        <rFont val="Arial"/>
        <family val="2"/>
      </rPr>
      <t>"CONSTRUCCIÓN CENTRO DE SALUD EN QUILA EL GRANDE, CUARTA ETAPA.."</t>
    </r>
  </si>
  <si>
    <t>DICIEMBRE</t>
  </si>
  <si>
    <t>EN EL MES DE DICIEMBRE NO SE REALIZO NINGUNA OBRA</t>
  </si>
  <si>
    <t xml:space="preserve">SESIÓN ORDINARIA 6 FECHA DEL 26 DE NOVIEMBRE DEL 2018 </t>
  </si>
  <si>
    <r>
      <t xml:space="preserve"> NOMBRE DE LA OBRA: </t>
    </r>
    <r>
      <rPr>
        <b/>
        <sz val="9"/>
        <rFont val="Arial"/>
        <family val="2"/>
      </rPr>
      <t xml:space="preserve"> "COLECTOR SANITARIO EN LAS CALLES ALLENDE Y ALDAMA EN TAMAZULITA."</t>
    </r>
  </si>
  <si>
    <t>INICIO 26 DE NOVIEMBRE DE 2019</t>
  </si>
  <si>
    <t>INICIO 27 DE NOVIEMBRE DE 2019</t>
  </si>
  <si>
    <t>ABRIL</t>
  </si>
  <si>
    <t>OMAR EXIQUIO FLORES VALDOVINOS</t>
  </si>
  <si>
    <t>A 407</t>
  </si>
  <si>
    <t>YOLANDA GAMIÑO</t>
  </si>
  <si>
    <t>AAA186B6-27D2-44DF-8DFF8-31BEA3E0918D</t>
  </si>
  <si>
    <t>AAA186E95-6140-4630-9A34-6315DDE95EB9</t>
  </si>
  <si>
    <t>FRANCISCO JAVIER GONZALEZ RAMIREZ</t>
  </si>
  <si>
    <t>LISTAS DE RAYA DEL 29 DE ABRIL 04 DE MAYO</t>
  </si>
  <si>
    <t>29 DE ABRIL 04 DE MAYO</t>
  </si>
  <si>
    <t>21 DE MARZO</t>
  </si>
  <si>
    <t>LISTA DE RAYA DEL 25 AL 30 DE MARZO DE 2019</t>
  </si>
  <si>
    <t>29 DE MARZO</t>
  </si>
  <si>
    <t>LISTA DE RAYA DEL 01 AL 06 DE ABRIL</t>
  </si>
  <si>
    <t>LISTA DE RAYA DEL 08 AL 13 DE ABRIL</t>
  </si>
  <si>
    <t>12 DE ABRIL</t>
  </si>
  <si>
    <t>LISTAS DE RAYA DEL  22 AL 27 DE ABRIL</t>
  </si>
  <si>
    <t>26 DE ABRIL</t>
  </si>
  <si>
    <t>LISTA DE RAYA DEL 22 AL 27 DE ABRIL DE 2019</t>
  </si>
  <si>
    <t>03 DE MAYO</t>
  </si>
  <si>
    <t>A 408</t>
  </si>
  <si>
    <t>INICIO 29  DE ABRIL DE 2019</t>
  </si>
  <si>
    <t>SESIÓN ORDINARIA 18 FECHA 08 DE MAYO DE 2019</t>
  </si>
  <si>
    <t>LISTA DE RAYA DEL 29 DE ABRIL AL 04 DE MAYO DE 2019</t>
  </si>
  <si>
    <r>
      <t xml:space="preserve">NOMBRE DE LA OBRA: </t>
    </r>
    <r>
      <rPr>
        <sz val="9"/>
        <rFont val="Arial"/>
        <family val="2"/>
      </rPr>
      <t>"REHABILITACIÓN CAMINO RURAL TECOLOTLÁN-EJIDO TENEXTITLÁN"</t>
    </r>
  </si>
  <si>
    <t>05 DE ABRIL</t>
  </si>
  <si>
    <t>LISTAS DE RAYA DEL 15 AL 18 DE ABRIL</t>
  </si>
  <si>
    <t>17 DE ABRIL</t>
  </si>
  <si>
    <t>LISTA DE RAYA DEL 15 AL 18 DE ABRIL</t>
  </si>
  <si>
    <t>LISTA DE RAYA DEL 22 AL 27 DE ABRIL</t>
  </si>
  <si>
    <t>MAYO</t>
  </si>
  <si>
    <r>
      <t xml:space="preserve">NOMBRE DE LA OBRA: </t>
    </r>
    <r>
      <rPr>
        <sz val="9"/>
        <rFont val="Arial"/>
        <family val="2"/>
      </rPr>
      <t>"CONSTRUCCIÓN DEL CAMINO AL PANTEÓN EN TAMAZULITA, PRIMERA ETAPA"</t>
    </r>
  </si>
  <si>
    <t>INICIO 27  DE  MAYO DE 2019</t>
  </si>
  <si>
    <t>LISTA DE RAYA DEL 27 DE MAYO AL 01 DE JUNIO DE 2019</t>
  </si>
  <si>
    <t>SESIÓN ORDINARIA 19 FECHA 23 DE MAYO DE 2019</t>
  </si>
  <si>
    <t>B-260</t>
  </si>
  <si>
    <t>B-261</t>
  </si>
  <si>
    <t>A 414</t>
  </si>
  <si>
    <t>LISTA DE RAYA DEL 06 AL 11 DE MAYO DE 2019</t>
  </si>
  <si>
    <t>AAA1EA2A-3EF1-40AO-8358-84B76E14F76E</t>
  </si>
  <si>
    <t>AAA19422-AF47-4F12-9600-C07EF032C248</t>
  </si>
  <si>
    <t>B-24</t>
  </si>
  <si>
    <t>A 413</t>
  </si>
  <si>
    <t>LISTA DE RAYA DE 6 AL 11 DE MAYO DE 2019</t>
  </si>
  <si>
    <t>LISTA DE RAYA DE 13 AL 18 DE MAYO DE 2019</t>
  </si>
  <si>
    <t>LISTA DE RAYA DE 20 AL 25 DE MAYO DE 2019</t>
  </si>
  <si>
    <t>LISTA DE RAYA DE 27 AL 29 DE MAYO DE 2019</t>
  </si>
  <si>
    <r>
      <t xml:space="preserve">NOMBRE DE LA OBRA: </t>
    </r>
    <r>
      <rPr>
        <sz val="9"/>
        <rFont val="Arial"/>
        <family val="2"/>
      </rPr>
      <t>"CONSTRUCCIÓN DE RED DE DRENAJE SANITARIO EN CALLE AMADOR EN AYOTITLÁN"</t>
    </r>
  </si>
  <si>
    <t>LISTA DE RAYA DEL 03 AL 08 JUNIO DE 2019</t>
  </si>
  <si>
    <t>AAA1C177-A839-46B1-B6B7-7162A492F06D</t>
  </si>
  <si>
    <t>AAA165F7-6427-4649-8391-5D14BA2E93E6</t>
  </si>
  <si>
    <r>
      <t xml:space="preserve">NOMBRE DE LA OBRA: </t>
    </r>
    <r>
      <rPr>
        <sz val="9"/>
        <rFont val="Arial"/>
        <family val="2"/>
      </rPr>
      <t>"REHABILITACIÓN DE CALLE CUEVA BRAMBILA EN TECOLOTLÁN"</t>
    </r>
  </si>
  <si>
    <t>LISTA DE RAYA DEL 03 AL 01 DE JUNIO DE 2019</t>
  </si>
  <si>
    <t>A 410</t>
  </si>
  <si>
    <t>A 411</t>
  </si>
  <si>
    <t>FONDO FEDERAL                                          FAIS (FONDO DE INFRAESTRUCTURA SOCIAL MUNICIPAL)                   Y                HACIENDA MUNICIPAL</t>
  </si>
  <si>
    <t>FONDO FEDERAL                                          FAIS (FONDO DE INFRAESTRUCTURA SOCIAL MUNICIPAL)                   Y                HACIENDA MUNICIPAL                    Y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</si>
</sst>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rgb="FFFA7D00"/>
      <name val="Calibri"/>
      <family val="2"/>
      <scheme val="minor"/>
    </font>
    <font>
      <b/>
      <sz val="2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7F7F7F"/>
      </top>
      <bottom/>
      <diagonal/>
    </border>
    <border>
      <left/>
      <right style="thin">
        <color indexed="64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indexed="64"/>
      </right>
      <top/>
      <bottom/>
      <diagonal/>
    </border>
    <border>
      <left style="thin">
        <color rgb="FF7F7F7F"/>
      </left>
      <right style="thin">
        <color indexed="64"/>
      </right>
      <top/>
      <bottom style="thin">
        <color rgb="FF7F7F7F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" borderId="12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8" borderId="13" applyNumberFormat="0" applyFont="0" applyAlignment="0" applyProtection="0"/>
    <xf numFmtId="0" fontId="11" fillId="9" borderId="12" applyNumberFormat="0" applyAlignment="0" applyProtection="0"/>
    <xf numFmtId="0" fontId="12" fillId="10" borderId="0" applyNumberFormat="0" applyBorder="0" applyAlignment="0" applyProtection="0"/>
  </cellStyleXfs>
  <cellXfs count="133">
    <xf numFmtId="0" fontId="0" fillId="0" borderId="0" xfId="0"/>
    <xf numFmtId="0" fontId="2" fillId="2" borderId="0" xfId="0" applyFont="1" applyFill="1"/>
    <xf numFmtId="44" fontId="2" fillId="2" borderId="0" xfId="1" applyFont="1" applyFill="1"/>
    <xf numFmtId="0" fontId="4" fillId="2" borderId="5" xfId="0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vertical="top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8" fontId="5" fillId="2" borderId="7" xfId="0" applyNumberFormat="1" applyFont="1" applyFill="1" applyBorder="1" applyAlignment="1">
      <alignment vertical="top" wrapText="1" readingOrder="1"/>
    </xf>
    <xf numFmtId="44" fontId="5" fillId="2" borderId="7" xfId="1" applyFont="1" applyFill="1" applyBorder="1" applyAlignment="1">
      <alignment vertical="top" wrapText="1" readingOrder="1"/>
    </xf>
    <xf numFmtId="0" fontId="6" fillId="5" borderId="12" xfId="3" applyAlignment="1">
      <alignment horizontal="center" vertical="center" wrapText="1" readingOrder="1"/>
    </xf>
    <xf numFmtId="0" fontId="6" fillId="5" borderId="12" xfId="3"/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8" fillId="6" borderId="12" xfId="4" applyBorder="1" applyAlignment="1">
      <alignment horizontal="center" vertical="center" wrapText="1" readingOrder="1"/>
    </xf>
    <xf numFmtId="8" fontId="5" fillId="2" borderId="9" xfId="0" applyNumberFormat="1" applyFont="1" applyFill="1" applyBorder="1" applyAlignment="1">
      <alignment vertical="top" wrapText="1" readingOrder="1"/>
    </xf>
    <xf numFmtId="8" fontId="5" fillId="2" borderId="11" xfId="1" applyNumberFormat="1" applyFont="1" applyFill="1" applyBorder="1" applyAlignment="1">
      <alignment vertical="top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vertical="top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8" fontId="5" fillId="0" borderId="7" xfId="0" applyNumberFormat="1" applyFont="1" applyFill="1" applyBorder="1" applyAlignment="1">
      <alignment vertical="top" wrapText="1" readingOrder="1"/>
    </xf>
    <xf numFmtId="0" fontId="0" fillId="0" borderId="0" xfId="0" applyFill="1"/>
    <xf numFmtId="44" fontId="5" fillId="0" borderId="7" xfId="1" applyFont="1" applyFill="1" applyBorder="1" applyAlignment="1">
      <alignment vertical="top" wrapText="1" readingOrder="1"/>
    </xf>
    <xf numFmtId="14" fontId="5" fillId="2" borderId="5" xfId="0" applyNumberFormat="1" applyFont="1" applyFill="1" applyBorder="1" applyAlignment="1">
      <alignment vertical="top" wrapText="1" readingOrder="1"/>
    </xf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14" fontId="5" fillId="0" borderId="5" xfId="0" applyNumberFormat="1" applyFont="1" applyFill="1" applyBorder="1" applyAlignment="1">
      <alignment vertical="top" wrapText="1" readingOrder="1"/>
    </xf>
    <xf numFmtId="0" fontId="5" fillId="2" borderId="5" xfId="0" applyFont="1" applyFill="1" applyBorder="1" applyAlignment="1">
      <alignment horizontal="left" vertical="top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left" vertical="top" wrapText="1" readingOrder="1"/>
    </xf>
    <xf numFmtId="0" fontId="5" fillId="2" borderId="11" xfId="0" applyFont="1" applyFill="1" applyBorder="1" applyAlignment="1">
      <alignment vertical="top" wrapText="1" readingOrder="1"/>
    </xf>
    <xf numFmtId="8" fontId="5" fillId="0" borderId="11" xfId="0" applyNumberFormat="1" applyFont="1" applyFill="1" applyBorder="1" applyAlignment="1">
      <alignment vertical="top" readingOrder="1"/>
    </xf>
    <xf numFmtId="14" fontId="5" fillId="2" borderId="11" xfId="0" applyNumberFormat="1" applyFont="1" applyFill="1" applyBorder="1" applyAlignment="1">
      <alignment vertical="top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0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9" fontId="5" fillId="2" borderId="5" xfId="2" applyFont="1" applyFill="1" applyBorder="1" applyAlignment="1">
      <alignment horizontal="center" vertical="center" wrapText="1" readingOrder="1"/>
    </xf>
    <xf numFmtId="14" fontId="5" fillId="2" borderId="5" xfId="0" applyNumberFormat="1" applyFont="1" applyFill="1" applyBorder="1" applyAlignment="1">
      <alignment horizontal="left" vertical="top" wrapText="1" readingOrder="1"/>
    </xf>
    <xf numFmtId="0" fontId="5" fillId="2" borderId="5" xfId="0" applyFont="1" applyFill="1" applyBorder="1" applyAlignment="1">
      <alignment horizontal="left" vertical="top" wrapText="1" readingOrder="1"/>
    </xf>
    <xf numFmtId="14" fontId="5" fillId="2" borderId="6" xfId="0" applyNumberFormat="1" applyFont="1" applyFill="1" applyBorder="1" applyAlignment="1">
      <alignment horizontal="center" vertical="top" wrapText="1" readingOrder="1"/>
    </xf>
    <xf numFmtId="14" fontId="5" fillId="2" borderId="9" xfId="0" applyNumberFormat="1" applyFont="1" applyFill="1" applyBorder="1" applyAlignment="1">
      <alignment horizontal="center" vertical="top" wrapText="1" readingOrder="1"/>
    </xf>
    <xf numFmtId="14" fontId="5" fillId="2" borderId="11" xfId="0" applyNumberFormat="1" applyFont="1" applyFill="1" applyBorder="1" applyAlignment="1">
      <alignment horizontal="center" vertical="top" wrapText="1" readingOrder="1"/>
    </xf>
    <xf numFmtId="44" fontId="5" fillId="2" borderId="6" xfId="1" applyFont="1" applyFill="1" applyBorder="1" applyAlignment="1">
      <alignment horizontal="left" vertical="center" wrapText="1" readingOrder="1"/>
    </xf>
    <xf numFmtId="44" fontId="5" fillId="2" borderId="9" xfId="1" applyFont="1" applyFill="1" applyBorder="1" applyAlignment="1">
      <alignment horizontal="left" vertical="center" wrapText="1" readingOrder="1"/>
    </xf>
    <xf numFmtId="44" fontId="5" fillId="2" borderId="11" xfId="1" applyFont="1" applyFill="1" applyBorder="1" applyAlignment="1">
      <alignment horizontal="left" vertical="center" wrapText="1" readingOrder="1"/>
    </xf>
    <xf numFmtId="44" fontId="5" fillId="2" borderId="9" xfId="0" applyNumberFormat="1" applyFont="1" applyFill="1" applyBorder="1" applyAlignment="1">
      <alignment horizontal="center" vertical="top" wrapText="1" readingOrder="1"/>
    </xf>
    <xf numFmtId="44" fontId="5" fillId="2" borderId="11" xfId="0" applyNumberFormat="1" applyFont="1" applyFill="1" applyBorder="1" applyAlignment="1">
      <alignment horizontal="center" vertical="top" wrapText="1" readingOrder="1"/>
    </xf>
    <xf numFmtId="9" fontId="5" fillId="2" borderId="5" xfId="0" applyNumberFormat="1" applyFont="1" applyFill="1" applyBorder="1" applyAlignment="1">
      <alignment horizontal="center" vertical="top" wrapText="1" readingOrder="1"/>
    </xf>
    <xf numFmtId="0" fontId="10" fillId="5" borderId="14" xfId="3" applyFont="1" applyBorder="1" applyAlignment="1">
      <alignment horizontal="center" vertical="center" wrapText="1" readingOrder="1"/>
    </xf>
    <xf numFmtId="0" fontId="10" fillId="5" borderId="15" xfId="3" applyFont="1" applyBorder="1" applyAlignment="1">
      <alignment horizontal="center" vertical="center" wrapText="1" readingOrder="1"/>
    </xf>
    <xf numFmtId="0" fontId="10" fillId="5" borderId="16" xfId="3" applyFont="1" applyBorder="1" applyAlignment="1">
      <alignment horizontal="center" vertical="center" wrapText="1" readingOrder="1"/>
    </xf>
    <xf numFmtId="0" fontId="5" fillId="2" borderId="5" xfId="0" applyFont="1" applyFill="1" applyBorder="1" applyAlignment="1">
      <alignment horizontal="center" vertical="center" wrapText="1" readingOrder="1"/>
    </xf>
    <xf numFmtId="44" fontId="5" fillId="2" borderId="5" xfId="1" applyFont="1" applyFill="1" applyBorder="1" applyAlignment="1">
      <alignment horizontal="left" vertical="center" wrapText="1" readingOrder="1"/>
    </xf>
    <xf numFmtId="44" fontId="5" fillId="2" borderId="6" xfId="1" applyFont="1" applyFill="1" applyBorder="1" applyAlignment="1">
      <alignment horizontal="center" vertical="center" wrapText="1" readingOrder="1"/>
    </xf>
    <xf numFmtId="44" fontId="5" fillId="2" borderId="9" xfId="1" applyFont="1" applyFill="1" applyBorder="1" applyAlignment="1">
      <alignment horizontal="center" vertical="center" wrapText="1" readingOrder="1"/>
    </xf>
    <xf numFmtId="44" fontId="5" fillId="2" borderId="11" xfId="1" applyFont="1" applyFill="1" applyBorder="1" applyAlignment="1">
      <alignment horizontal="center" vertical="center" wrapText="1" readingOrder="1"/>
    </xf>
    <xf numFmtId="44" fontId="5" fillId="2" borderId="5" xfId="1" applyFont="1" applyFill="1" applyBorder="1" applyAlignment="1">
      <alignment vertical="center" wrapText="1" readingOrder="1"/>
    </xf>
    <xf numFmtId="9" fontId="5" fillId="2" borderId="5" xfId="0" applyNumberFormat="1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 wrapText="1" readingOrder="1"/>
    </xf>
    <xf numFmtId="0" fontId="5" fillId="2" borderId="17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9" fillId="7" borderId="18" xfId="5" applyBorder="1" applyAlignment="1">
      <alignment horizontal="center" vertical="center" wrapText="1" readingOrder="1"/>
    </xf>
    <xf numFmtId="0" fontId="9" fillId="7" borderId="10" xfId="5" applyBorder="1" applyAlignment="1">
      <alignment horizontal="center" vertical="center" wrapText="1" readingOrder="1"/>
    </xf>
    <xf numFmtId="0" fontId="9" fillId="7" borderId="19" xfId="5" applyBorder="1" applyAlignment="1">
      <alignment horizontal="center" vertical="center" wrapText="1" readingOrder="1"/>
    </xf>
    <xf numFmtId="9" fontId="5" fillId="2" borderId="6" xfId="0" applyNumberFormat="1" applyFont="1" applyFill="1" applyBorder="1" applyAlignment="1">
      <alignment horizontal="center" vertical="center" wrapText="1" readingOrder="1"/>
    </xf>
    <xf numFmtId="9" fontId="5" fillId="2" borderId="9" xfId="0" applyNumberFormat="1" applyFont="1" applyFill="1" applyBorder="1" applyAlignment="1">
      <alignment horizontal="center" vertical="center" wrapText="1" readingOrder="1"/>
    </xf>
    <xf numFmtId="9" fontId="5" fillId="2" borderId="11" xfId="0" applyNumberFormat="1" applyFont="1" applyFill="1" applyBorder="1" applyAlignment="1">
      <alignment horizontal="center" vertical="center" wrapText="1" readingOrder="1"/>
    </xf>
    <xf numFmtId="9" fontId="5" fillId="2" borderId="6" xfId="2" applyFont="1" applyFill="1" applyBorder="1" applyAlignment="1">
      <alignment horizontal="center" vertical="center" wrapText="1" readingOrder="1"/>
    </xf>
    <xf numFmtId="9" fontId="5" fillId="2" borderId="9" xfId="2" applyFont="1" applyFill="1" applyBorder="1" applyAlignment="1">
      <alignment horizontal="center" vertical="center" wrapText="1" readingOrder="1"/>
    </xf>
    <xf numFmtId="9" fontId="5" fillId="2" borderId="11" xfId="2" applyFont="1" applyFill="1" applyBorder="1" applyAlignment="1">
      <alignment horizontal="center" vertical="center" wrapText="1" readingOrder="1"/>
    </xf>
    <xf numFmtId="0" fontId="10" fillId="5" borderId="6" xfId="3" applyFont="1" applyBorder="1" applyAlignment="1">
      <alignment horizontal="center" vertical="center" wrapText="1" readingOrder="1"/>
    </xf>
    <xf numFmtId="0" fontId="10" fillId="5" borderId="9" xfId="3" applyFont="1" applyBorder="1" applyAlignment="1">
      <alignment horizontal="center" vertical="center" wrapText="1" readingOrder="1"/>
    </xf>
    <xf numFmtId="0" fontId="10" fillId="5" borderId="11" xfId="3" applyFont="1" applyBorder="1" applyAlignment="1">
      <alignment horizontal="center" vertical="center" wrapText="1" readingOrder="1"/>
    </xf>
    <xf numFmtId="44" fontId="5" fillId="2" borderId="6" xfId="0" applyNumberFormat="1" applyFont="1" applyFill="1" applyBorder="1" applyAlignment="1">
      <alignment horizontal="center" vertical="center" wrapText="1" readingOrder="1"/>
    </xf>
    <xf numFmtId="44" fontId="5" fillId="2" borderId="9" xfId="0" applyNumberFormat="1" applyFont="1" applyFill="1" applyBorder="1" applyAlignment="1">
      <alignment horizontal="center" vertical="center" wrapText="1" readingOrder="1"/>
    </xf>
    <xf numFmtId="8" fontId="5" fillId="0" borderId="6" xfId="0" applyNumberFormat="1" applyFont="1" applyFill="1" applyBorder="1" applyAlignment="1">
      <alignment horizontal="center" vertical="top" readingOrder="1"/>
    </xf>
    <xf numFmtId="8" fontId="5" fillId="0" borderId="11" xfId="0" applyNumberFormat="1" applyFont="1" applyFill="1" applyBorder="1" applyAlignment="1">
      <alignment horizontal="center" vertical="top" readingOrder="1"/>
    </xf>
    <xf numFmtId="8" fontId="5" fillId="0" borderId="9" xfId="0" applyNumberFormat="1" applyFont="1" applyFill="1" applyBorder="1" applyAlignment="1">
      <alignment horizontal="center" vertical="top" readingOrder="1"/>
    </xf>
    <xf numFmtId="44" fontId="5" fillId="0" borderId="6" xfId="0" applyNumberFormat="1" applyFont="1" applyFill="1" applyBorder="1" applyAlignment="1">
      <alignment horizontal="center" vertical="center" wrapText="1" readingOrder="1"/>
    </xf>
    <xf numFmtId="44" fontId="5" fillId="0" borderId="9" xfId="0" applyNumberFormat="1" applyFont="1" applyFill="1" applyBorder="1" applyAlignment="1">
      <alignment horizontal="center" vertical="center" wrapText="1" readingOrder="1"/>
    </xf>
    <xf numFmtId="44" fontId="5" fillId="0" borderId="9" xfId="0" applyNumberFormat="1" applyFont="1" applyFill="1" applyBorder="1" applyAlignment="1">
      <alignment horizontal="center" vertical="top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5" fillId="0" borderId="5" xfId="0" applyFont="1" applyFill="1" applyBorder="1" applyAlignment="1">
      <alignment horizontal="center" vertical="center" wrapText="1" readingOrder="1"/>
    </xf>
    <xf numFmtId="44" fontId="5" fillId="0" borderId="5" xfId="1" applyFont="1" applyFill="1" applyBorder="1" applyAlignment="1">
      <alignment horizontal="left" vertical="center" wrapText="1" readingOrder="1"/>
    </xf>
    <xf numFmtId="44" fontId="5" fillId="0" borderId="6" xfId="1" applyFont="1" applyFill="1" applyBorder="1" applyAlignment="1">
      <alignment horizontal="center" vertical="center" wrapText="1" readingOrder="1"/>
    </xf>
    <xf numFmtId="44" fontId="5" fillId="0" borderId="9" xfId="1" applyFont="1" applyFill="1" applyBorder="1" applyAlignment="1">
      <alignment horizontal="center" vertical="center" wrapText="1" readingOrder="1"/>
    </xf>
    <xf numFmtId="44" fontId="5" fillId="0" borderId="11" xfId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top" wrapText="1" readingOrder="1"/>
    </xf>
    <xf numFmtId="0" fontId="5" fillId="0" borderId="9" xfId="0" applyFont="1" applyFill="1" applyBorder="1" applyAlignment="1">
      <alignment horizontal="center" vertical="top" wrapText="1" readingOrder="1"/>
    </xf>
    <xf numFmtId="0" fontId="5" fillId="0" borderId="11" xfId="0" applyFont="1" applyFill="1" applyBorder="1" applyAlignment="1">
      <alignment horizontal="center" vertical="top" wrapText="1" readingOrder="1"/>
    </xf>
    <xf numFmtId="0" fontId="5" fillId="0" borderId="5" xfId="0" applyFont="1" applyFill="1" applyBorder="1" applyAlignment="1">
      <alignment horizontal="center" vertical="top" wrapText="1" readingOrder="1"/>
    </xf>
    <xf numFmtId="0" fontId="5" fillId="0" borderId="7" xfId="0" applyFont="1" applyFill="1" applyBorder="1" applyAlignment="1">
      <alignment horizontal="center" vertical="top" wrapText="1" readingOrder="1"/>
    </xf>
    <xf numFmtId="0" fontId="5" fillId="0" borderId="8" xfId="0" applyFont="1" applyFill="1" applyBorder="1" applyAlignment="1">
      <alignment horizontal="center" vertical="top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5" fillId="0" borderId="4" xfId="0" applyFont="1" applyFill="1" applyBorder="1" applyAlignment="1">
      <alignment horizontal="center" vertical="top" wrapText="1" readingOrder="1"/>
    </xf>
    <xf numFmtId="9" fontId="5" fillId="0" borderId="5" xfId="0" applyNumberFormat="1" applyFont="1" applyFill="1" applyBorder="1" applyAlignment="1">
      <alignment horizontal="center" vertical="top" wrapText="1" readingOrder="1"/>
    </xf>
    <xf numFmtId="9" fontId="5" fillId="0" borderId="5" xfId="2" applyFont="1" applyFill="1" applyBorder="1" applyAlignment="1">
      <alignment horizontal="center" vertical="center" wrapText="1" readingOrder="1"/>
    </xf>
    <xf numFmtId="14" fontId="5" fillId="0" borderId="5" xfId="0" applyNumberFormat="1" applyFont="1" applyFill="1" applyBorder="1" applyAlignment="1">
      <alignment horizontal="left" vertical="top" wrapText="1" readingOrder="1"/>
    </xf>
    <xf numFmtId="0" fontId="5" fillId="0" borderId="5" xfId="0" applyFont="1" applyFill="1" applyBorder="1" applyAlignment="1">
      <alignment horizontal="left" vertical="top" wrapText="1" readingOrder="1"/>
    </xf>
    <xf numFmtId="14" fontId="5" fillId="0" borderId="6" xfId="0" applyNumberFormat="1" applyFont="1" applyFill="1" applyBorder="1" applyAlignment="1">
      <alignment horizontal="center" vertical="top" wrapText="1" readingOrder="1"/>
    </xf>
    <xf numFmtId="14" fontId="5" fillId="0" borderId="9" xfId="0" applyNumberFormat="1" applyFont="1" applyFill="1" applyBorder="1" applyAlignment="1">
      <alignment horizontal="center" vertical="top" wrapText="1" readingOrder="1"/>
    </xf>
    <xf numFmtId="14" fontId="5" fillId="0" borderId="11" xfId="0" applyNumberFormat="1" applyFont="1" applyFill="1" applyBorder="1" applyAlignment="1">
      <alignment horizontal="center" vertical="top" wrapText="1" readingOrder="1"/>
    </xf>
    <xf numFmtId="44" fontId="5" fillId="0" borderId="11" xfId="0" applyNumberFormat="1" applyFont="1" applyFill="1" applyBorder="1" applyAlignment="1">
      <alignment horizontal="center" vertical="center" wrapText="1" readingOrder="1"/>
    </xf>
    <xf numFmtId="44" fontId="5" fillId="0" borderId="11" xfId="0" applyNumberFormat="1" applyFont="1" applyFill="1" applyBorder="1" applyAlignment="1">
      <alignment horizontal="center" vertical="top" wrapText="1" readingOrder="1"/>
    </xf>
    <xf numFmtId="0" fontId="12" fillId="10" borderId="8" xfId="8" applyBorder="1" applyAlignment="1">
      <alignment horizontal="center" vertical="center"/>
    </xf>
    <xf numFmtId="0" fontId="12" fillId="10" borderId="10" xfId="8" applyBorder="1" applyAlignment="1">
      <alignment horizontal="center" vertical="center"/>
    </xf>
    <xf numFmtId="0" fontId="12" fillId="10" borderId="4" xfId="8" applyBorder="1" applyAlignment="1">
      <alignment horizontal="center" vertical="center"/>
    </xf>
    <xf numFmtId="0" fontId="11" fillId="9" borderId="20" xfId="7" applyBorder="1" applyAlignment="1">
      <alignment horizontal="center" vertical="center" wrapText="1"/>
    </xf>
    <xf numFmtId="0" fontId="11" fillId="9" borderId="21" xfId="7" applyBorder="1" applyAlignment="1">
      <alignment horizontal="center" vertical="center" wrapText="1"/>
    </xf>
    <xf numFmtId="0" fontId="11" fillId="9" borderId="22" xfId="7" applyBorder="1" applyAlignment="1">
      <alignment horizontal="center" vertical="center" wrapText="1"/>
    </xf>
    <xf numFmtId="0" fontId="9" fillId="7" borderId="4" xfId="5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4" fillId="8" borderId="8" xfId="6" applyFont="1" applyBorder="1" applyAlignment="1">
      <alignment horizontal="center" vertical="center" readingOrder="1"/>
    </xf>
    <xf numFmtId="0" fontId="4" fillId="8" borderId="10" xfId="6" applyFont="1" applyBorder="1" applyAlignment="1">
      <alignment horizontal="center" vertical="center" readingOrder="1"/>
    </xf>
    <xf numFmtId="0" fontId="4" fillId="8" borderId="4" xfId="6" applyFont="1" applyBorder="1" applyAlignment="1">
      <alignment horizontal="center" vertical="center" readingOrder="1"/>
    </xf>
    <xf numFmtId="44" fontId="5" fillId="2" borderId="11" xfId="0" applyNumberFormat="1" applyFont="1" applyFill="1" applyBorder="1" applyAlignment="1">
      <alignment horizontal="center" vertical="center" wrapText="1" readingOrder="1"/>
    </xf>
  </cellXfs>
  <cellStyles count="9">
    <cellStyle name="Buena" xfId="4" builtinId="26"/>
    <cellStyle name="Cálculo" xfId="3" builtinId="22"/>
    <cellStyle name="Entrada" xfId="7" builtinId="20"/>
    <cellStyle name="Incorrecto" xfId="8" builtinId="27"/>
    <cellStyle name="Moneda" xfId="1" builtinId="4"/>
    <cellStyle name="Neutral" xfId="5" builtinId="28"/>
    <cellStyle name="Normal" xfId="0" builtinId="0"/>
    <cellStyle name="Notas" xfId="6" builtin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762000</xdr:colOff>
      <xdr:row>1</xdr:row>
      <xdr:rowOff>1304</xdr:rowOff>
    </xdr:to>
    <xdr:pic>
      <xdr:nvPicPr>
        <xdr:cNvPr id="2" name="1 Imagen" descr="HOJA MEMBRETADA CARTA OK 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885824" cy="877602"/>
        </a:xfrm>
        <a:prstGeom prst="rect">
          <a:avLst/>
        </a:prstGeom>
      </xdr:spPr>
    </xdr:pic>
    <xdr:clientData/>
  </xdr:twoCellAnchor>
  <xdr:twoCellAnchor editAs="oneCell">
    <xdr:from>
      <xdr:col>6</xdr:col>
      <xdr:colOff>489859</xdr:colOff>
      <xdr:row>0</xdr:row>
      <xdr:rowOff>0</xdr:rowOff>
    </xdr:from>
    <xdr:to>
      <xdr:col>9</xdr:col>
      <xdr:colOff>750796</xdr:colOff>
      <xdr:row>1</xdr:row>
      <xdr:rowOff>4082</xdr:rowOff>
    </xdr:to>
    <xdr:pic>
      <xdr:nvPicPr>
        <xdr:cNvPr id="3" name="2 Imagen" descr="LOGO  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1134" y="0"/>
          <a:ext cx="4594812" cy="870857"/>
        </a:xfrm>
        <a:prstGeom prst="rect">
          <a:avLst/>
        </a:prstGeom>
      </xdr:spPr>
    </xdr:pic>
    <xdr:clientData/>
  </xdr:twoCellAnchor>
  <xdr:twoCellAnchor editAs="oneCell">
    <xdr:from>
      <xdr:col>17</xdr:col>
      <xdr:colOff>734786</xdr:colOff>
      <xdr:row>0</xdr:row>
      <xdr:rowOff>12522</xdr:rowOff>
    </xdr:from>
    <xdr:to>
      <xdr:col>20</xdr:col>
      <xdr:colOff>730120</xdr:colOff>
      <xdr:row>1</xdr:row>
      <xdr:rowOff>65371</xdr:rowOff>
    </xdr:to>
    <xdr:pic>
      <xdr:nvPicPr>
        <xdr:cNvPr id="4" name="3 Imagen" descr="HUELLA 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94036" y="12522"/>
          <a:ext cx="2395634" cy="95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0</xdr:col>
      <xdr:colOff>885825</xdr:colOff>
      <xdr:row>0</xdr:row>
      <xdr:rowOff>877604</xdr:rowOff>
    </xdr:to>
    <xdr:pic>
      <xdr:nvPicPr>
        <xdr:cNvPr id="3" name="2 Imagen" descr="HOJA MEMBRETADA CARTA OK 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"/>
          <a:ext cx="885824" cy="877602"/>
        </a:xfrm>
        <a:prstGeom prst="rect">
          <a:avLst/>
        </a:prstGeom>
      </xdr:spPr>
    </xdr:pic>
    <xdr:clientData/>
  </xdr:twoCellAnchor>
  <xdr:twoCellAnchor editAs="oneCell">
    <xdr:from>
      <xdr:col>6</xdr:col>
      <xdr:colOff>489859</xdr:colOff>
      <xdr:row>0</xdr:row>
      <xdr:rowOff>0</xdr:rowOff>
    </xdr:from>
    <xdr:to>
      <xdr:col>10</xdr:col>
      <xdr:colOff>607921</xdr:colOff>
      <xdr:row>0</xdr:row>
      <xdr:rowOff>870857</xdr:rowOff>
    </xdr:to>
    <xdr:pic>
      <xdr:nvPicPr>
        <xdr:cNvPr id="4" name="3 Imagen" descr="LOGO  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4180" y="0"/>
          <a:ext cx="4606018" cy="870857"/>
        </a:xfrm>
        <a:prstGeom prst="rect">
          <a:avLst/>
        </a:prstGeom>
      </xdr:spPr>
    </xdr:pic>
    <xdr:clientData/>
  </xdr:twoCellAnchor>
  <xdr:twoCellAnchor editAs="oneCell">
    <xdr:from>
      <xdr:col>17</xdr:col>
      <xdr:colOff>734786</xdr:colOff>
      <xdr:row>0</xdr:row>
      <xdr:rowOff>12522</xdr:rowOff>
    </xdr:from>
    <xdr:to>
      <xdr:col>20</xdr:col>
      <xdr:colOff>815845</xdr:colOff>
      <xdr:row>1</xdr:row>
      <xdr:rowOff>65371</xdr:rowOff>
    </xdr:to>
    <xdr:pic>
      <xdr:nvPicPr>
        <xdr:cNvPr id="5" name="4 Imagen" descr="HUELLA 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5107" y="12522"/>
          <a:ext cx="2400676" cy="96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18"/>
  <sheetViews>
    <sheetView topLeftCell="A10" zoomScale="84" zoomScaleNormal="84" workbookViewId="0">
      <selection activeCell="S12" sqref="S12:S14"/>
    </sheetView>
  </sheetViews>
  <sheetFormatPr baseColWidth="10" defaultRowHeight="15" x14ac:dyDescent="0.25"/>
  <cols>
    <col min="1" max="1" width="17.140625" customWidth="1"/>
    <col min="2" max="2" width="18.42578125" customWidth="1"/>
    <col min="3" max="5" width="15.42578125" customWidth="1"/>
    <col min="6" max="6" width="14" customWidth="1"/>
    <col min="7" max="7" width="15.7109375" customWidth="1"/>
    <col min="9" max="9" width="16.42578125" customWidth="1"/>
    <col min="10" max="10" width="23.5703125" customWidth="1"/>
    <col min="12" max="12" width="13.7109375" customWidth="1"/>
    <col min="13" max="14" width="13.5703125" customWidth="1"/>
    <col min="15" max="15" width="11" customWidth="1"/>
    <col min="16" max="16" width="15.140625" customWidth="1"/>
    <col min="17" max="17" width="11.42578125" style="24"/>
    <col min="20" max="20" width="11.85546875" bestFit="1" customWidth="1"/>
    <col min="21" max="21" width="13.140625" customWidth="1"/>
  </cols>
  <sheetData>
    <row r="1" spans="1:27" ht="71.25" customHeight="1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27" ht="71.2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7" ht="91.5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7" ht="29.25" customHeight="1" x14ac:dyDescent="0.25">
      <c r="A4" s="71" t="s">
        <v>102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</row>
    <row r="5" spans="1:27" x14ac:dyDescent="0.25">
      <c r="A5" s="3" t="s">
        <v>45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  <c r="O5" s="3">
        <v>7</v>
      </c>
      <c r="P5" s="3">
        <v>8</v>
      </c>
      <c r="Q5" s="26">
        <v>9</v>
      </c>
      <c r="R5" s="3">
        <v>10</v>
      </c>
      <c r="S5" s="3">
        <v>11</v>
      </c>
      <c r="T5" s="3" t="s">
        <v>9</v>
      </c>
      <c r="U5" s="3">
        <v>12</v>
      </c>
    </row>
    <row r="6" spans="1:27" s="9" customFormat="1" ht="66.75" customHeight="1" x14ac:dyDescent="0.25">
      <c r="A6" s="8" t="s">
        <v>46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8" t="s">
        <v>22</v>
      </c>
      <c r="O6" s="8" t="s">
        <v>23</v>
      </c>
      <c r="P6" s="8" t="s">
        <v>24</v>
      </c>
      <c r="Q6" s="8" t="s">
        <v>25</v>
      </c>
      <c r="R6" s="8" t="s">
        <v>26</v>
      </c>
      <c r="S6" s="8" t="s">
        <v>27</v>
      </c>
      <c r="T6" s="8" t="s">
        <v>28</v>
      </c>
      <c r="U6" s="8" t="s">
        <v>29</v>
      </c>
      <c r="V6"/>
      <c r="W6"/>
      <c r="X6"/>
      <c r="Y6"/>
      <c r="Z6"/>
      <c r="AA6"/>
    </row>
    <row r="7" spans="1:27" s="9" customFormat="1" ht="66.75" customHeight="1" x14ac:dyDescent="0.25">
      <c r="A7" s="14" t="s">
        <v>104</v>
      </c>
      <c r="B7" s="56" t="s">
        <v>103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/>
      <c r="W7"/>
      <c r="X7"/>
      <c r="Y7"/>
      <c r="Z7"/>
      <c r="AA7"/>
    </row>
    <row r="8" spans="1:27" s="9" customFormat="1" ht="66.75" customHeight="1" x14ac:dyDescent="0.25">
      <c r="A8" s="78" t="s">
        <v>105</v>
      </c>
      <c r="B8" s="66" t="s">
        <v>106</v>
      </c>
      <c r="C8" s="74">
        <v>276723.52</v>
      </c>
      <c r="D8" s="74" t="s">
        <v>113</v>
      </c>
      <c r="E8" s="4"/>
      <c r="F8" s="4"/>
      <c r="G8" s="75" t="s">
        <v>30</v>
      </c>
      <c r="H8" s="4"/>
      <c r="I8" s="61">
        <v>276723.52</v>
      </c>
      <c r="J8" s="35" t="s">
        <v>31</v>
      </c>
      <c r="K8" s="35" t="s">
        <v>107</v>
      </c>
      <c r="L8" s="35" t="s">
        <v>32</v>
      </c>
      <c r="M8" s="35" t="s">
        <v>33</v>
      </c>
      <c r="N8" s="35" t="s">
        <v>34</v>
      </c>
      <c r="O8" s="35" t="s">
        <v>35</v>
      </c>
      <c r="P8" s="81" t="s">
        <v>36</v>
      </c>
      <c r="Q8" s="84">
        <v>1</v>
      </c>
      <c r="R8" s="87"/>
      <c r="S8" s="87"/>
      <c r="T8" s="6"/>
      <c r="U8" s="90">
        <v>276723.52</v>
      </c>
      <c r="V8"/>
      <c r="W8"/>
      <c r="X8"/>
      <c r="Y8"/>
      <c r="Z8"/>
      <c r="AA8"/>
    </row>
    <row r="9" spans="1:27" ht="63" customHeight="1" x14ac:dyDescent="0.25">
      <c r="A9" s="79"/>
      <c r="B9" s="66"/>
      <c r="C9" s="74"/>
      <c r="D9" s="74"/>
      <c r="E9" s="4"/>
      <c r="F9" s="4"/>
      <c r="G9" s="76"/>
      <c r="H9" s="4"/>
      <c r="I9" s="62"/>
      <c r="J9" s="36"/>
      <c r="K9" s="36"/>
      <c r="L9" s="36"/>
      <c r="M9" s="36"/>
      <c r="N9" s="36"/>
      <c r="O9" s="36"/>
      <c r="P9" s="82"/>
      <c r="Q9" s="85"/>
      <c r="R9" s="88"/>
      <c r="S9" s="88"/>
      <c r="T9" s="6"/>
      <c r="U9" s="91"/>
    </row>
    <row r="10" spans="1:27" ht="68.25" customHeight="1" x14ac:dyDescent="0.25">
      <c r="A10" s="79"/>
      <c r="B10" s="66"/>
      <c r="C10" s="74"/>
      <c r="D10" s="74"/>
      <c r="E10" s="4"/>
      <c r="F10" s="4"/>
      <c r="G10" s="76"/>
      <c r="H10" s="4"/>
      <c r="I10" s="62"/>
      <c r="J10" s="36"/>
      <c r="K10" s="36"/>
      <c r="L10" s="53">
        <v>276723.52</v>
      </c>
      <c r="M10" s="36"/>
      <c r="N10" s="36"/>
      <c r="O10" s="36"/>
      <c r="P10" s="82"/>
      <c r="Q10" s="85"/>
      <c r="R10" s="88"/>
      <c r="S10" s="88"/>
      <c r="T10" s="7"/>
      <c r="U10" s="15"/>
    </row>
    <row r="11" spans="1:27" ht="45.75" customHeight="1" x14ac:dyDescent="0.25">
      <c r="A11" s="79"/>
      <c r="B11" s="66"/>
      <c r="C11" s="74"/>
      <c r="D11" s="74"/>
      <c r="E11" s="4"/>
      <c r="F11" s="4"/>
      <c r="G11" s="77"/>
      <c r="H11" s="4"/>
      <c r="I11" s="63"/>
      <c r="J11" s="37"/>
      <c r="K11" s="37"/>
      <c r="L11" s="54"/>
      <c r="M11" s="37"/>
      <c r="N11" s="37"/>
      <c r="O11" s="37"/>
      <c r="P11" s="83"/>
      <c r="Q11" s="86"/>
      <c r="R11" s="89"/>
      <c r="S11" s="89"/>
      <c r="T11" s="7"/>
      <c r="U11" s="16"/>
    </row>
    <row r="12" spans="1:27" ht="63" customHeight="1" x14ac:dyDescent="0.25">
      <c r="A12" s="79"/>
      <c r="B12" s="66" t="s">
        <v>108</v>
      </c>
      <c r="C12" s="60">
        <v>1301908.3500000001</v>
      </c>
      <c r="D12" s="61" t="s">
        <v>114</v>
      </c>
      <c r="E12" s="4"/>
      <c r="F12" s="4"/>
      <c r="G12" s="35" t="s">
        <v>30</v>
      </c>
      <c r="H12" s="4"/>
      <c r="I12" s="60">
        <v>1301908.3500000001</v>
      </c>
      <c r="J12" s="34" t="s">
        <v>31</v>
      </c>
      <c r="K12" s="35" t="s">
        <v>111</v>
      </c>
      <c r="L12" s="25" t="s">
        <v>32</v>
      </c>
      <c r="M12" s="38" t="s">
        <v>33</v>
      </c>
      <c r="N12" s="41" t="s">
        <v>34</v>
      </c>
      <c r="O12" s="34" t="s">
        <v>35</v>
      </c>
      <c r="P12" s="65" t="s">
        <v>36</v>
      </c>
      <c r="Q12" s="44">
        <v>0.8</v>
      </c>
      <c r="R12" s="45"/>
      <c r="S12" s="47"/>
      <c r="T12" s="6"/>
      <c r="U12" s="50">
        <f>C12</f>
        <v>1301908.3500000001</v>
      </c>
    </row>
    <row r="13" spans="1:27" ht="68.25" customHeight="1" x14ac:dyDescent="0.25">
      <c r="A13" s="79"/>
      <c r="B13" s="59"/>
      <c r="C13" s="60"/>
      <c r="D13" s="62"/>
      <c r="E13" s="4"/>
      <c r="F13" s="4"/>
      <c r="G13" s="36"/>
      <c r="H13" s="4"/>
      <c r="I13" s="60"/>
      <c r="J13" s="34"/>
      <c r="K13" s="36"/>
      <c r="L13" s="53">
        <v>180106.5</v>
      </c>
      <c r="M13" s="39"/>
      <c r="N13" s="42"/>
      <c r="O13" s="34"/>
      <c r="P13" s="65"/>
      <c r="Q13" s="44"/>
      <c r="R13" s="46"/>
      <c r="S13" s="48"/>
      <c r="T13" s="7"/>
      <c r="U13" s="51"/>
    </row>
    <row r="14" spans="1:27" ht="45.75" customHeight="1" x14ac:dyDescent="0.25">
      <c r="A14" s="79"/>
      <c r="B14" s="59"/>
      <c r="C14" s="60"/>
      <c r="D14" s="63"/>
      <c r="E14" s="4"/>
      <c r="F14" s="4"/>
      <c r="G14" s="37"/>
      <c r="H14" s="4"/>
      <c r="I14" s="60"/>
      <c r="J14" s="34"/>
      <c r="K14" s="37"/>
      <c r="L14" s="54"/>
      <c r="M14" s="40"/>
      <c r="N14" s="43"/>
      <c r="O14" s="34"/>
      <c r="P14" s="65"/>
      <c r="Q14" s="44"/>
      <c r="R14" s="46"/>
      <c r="S14" s="49"/>
      <c r="T14" s="7"/>
      <c r="U14" s="52"/>
    </row>
    <row r="15" spans="1:27" ht="63" customHeight="1" x14ac:dyDescent="0.25">
      <c r="A15" s="79"/>
      <c r="B15" s="59" t="s">
        <v>112</v>
      </c>
      <c r="C15" s="60">
        <v>447088.5</v>
      </c>
      <c r="D15" s="61" t="s">
        <v>114</v>
      </c>
      <c r="E15" s="4"/>
      <c r="F15" s="4"/>
      <c r="G15" s="35" t="s">
        <v>30</v>
      </c>
      <c r="H15" s="4"/>
      <c r="I15" s="64">
        <v>447088.5</v>
      </c>
      <c r="J15" s="34" t="s">
        <v>31</v>
      </c>
      <c r="K15" s="35" t="s">
        <v>111</v>
      </c>
      <c r="L15" s="25" t="s">
        <v>32</v>
      </c>
      <c r="M15" s="38" t="s">
        <v>33</v>
      </c>
      <c r="N15" s="41" t="s">
        <v>34</v>
      </c>
      <c r="O15" s="34" t="s">
        <v>35</v>
      </c>
      <c r="P15" s="55" t="s">
        <v>36</v>
      </c>
      <c r="Q15" s="44">
        <v>1</v>
      </c>
      <c r="R15" s="45"/>
      <c r="S15" s="47"/>
      <c r="T15" s="6"/>
      <c r="U15" s="50">
        <v>447088.5</v>
      </c>
    </row>
    <row r="16" spans="1:27" ht="68.25" customHeight="1" x14ac:dyDescent="0.25">
      <c r="A16" s="79"/>
      <c r="B16" s="59"/>
      <c r="C16" s="60"/>
      <c r="D16" s="62"/>
      <c r="E16" s="4"/>
      <c r="F16" s="4"/>
      <c r="G16" s="36"/>
      <c r="H16" s="4"/>
      <c r="I16" s="64"/>
      <c r="J16" s="34"/>
      <c r="K16" s="36"/>
      <c r="L16" s="53">
        <f>I15</f>
        <v>447088.5</v>
      </c>
      <c r="M16" s="39"/>
      <c r="N16" s="42"/>
      <c r="O16" s="34"/>
      <c r="P16" s="55"/>
      <c r="Q16" s="44"/>
      <c r="R16" s="46"/>
      <c r="S16" s="48"/>
      <c r="T16" s="7"/>
      <c r="U16" s="51"/>
    </row>
    <row r="17" spans="1:27" ht="45.75" customHeight="1" x14ac:dyDescent="0.25">
      <c r="A17" s="80"/>
      <c r="B17" s="59"/>
      <c r="C17" s="60"/>
      <c r="D17" s="63"/>
      <c r="E17" s="4"/>
      <c r="F17" s="4"/>
      <c r="G17" s="37"/>
      <c r="H17" s="4"/>
      <c r="I17" s="64"/>
      <c r="J17" s="34"/>
      <c r="K17" s="37"/>
      <c r="L17" s="54"/>
      <c r="M17" s="40"/>
      <c r="N17" s="43"/>
      <c r="O17" s="34"/>
      <c r="P17" s="55"/>
      <c r="Q17" s="44"/>
      <c r="R17" s="46"/>
      <c r="S17" s="49"/>
      <c r="T17" s="7"/>
      <c r="U17" s="52"/>
    </row>
    <row r="18" spans="1:27" s="9" customFormat="1" ht="66.75" customHeight="1" x14ac:dyDescent="0.25">
      <c r="A18" s="14" t="s">
        <v>109</v>
      </c>
      <c r="B18" s="56" t="s">
        <v>110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/>
      <c r="W18"/>
      <c r="X18"/>
      <c r="Y18"/>
      <c r="Z18"/>
      <c r="AA18"/>
    </row>
  </sheetData>
  <mergeCells count="55">
    <mergeCell ref="A2:U2"/>
    <mergeCell ref="A3:U3"/>
    <mergeCell ref="A4:U4"/>
    <mergeCell ref="B7:U7"/>
    <mergeCell ref="B8:B11"/>
    <mergeCell ref="C8:C11"/>
    <mergeCell ref="D8:D11"/>
    <mergeCell ref="G8:G11"/>
    <mergeCell ref="I8:I11"/>
    <mergeCell ref="A8:A17"/>
    <mergeCell ref="P8:P11"/>
    <mergeCell ref="Q8:Q11"/>
    <mergeCell ref="R8:R11"/>
    <mergeCell ref="S8:S11"/>
    <mergeCell ref="U8:U9"/>
    <mergeCell ref="L10:L11"/>
    <mergeCell ref="O8:O11"/>
    <mergeCell ref="B12:B14"/>
    <mergeCell ref="C12:C14"/>
    <mergeCell ref="D12:D14"/>
    <mergeCell ref="G12:G14"/>
    <mergeCell ref="I12:I14"/>
    <mergeCell ref="J12:J14"/>
    <mergeCell ref="J8:J11"/>
    <mergeCell ref="K8:K11"/>
    <mergeCell ref="L8:L9"/>
    <mergeCell ref="M8:M11"/>
    <mergeCell ref="N8:N11"/>
    <mergeCell ref="B18:U18"/>
    <mergeCell ref="R12:R14"/>
    <mergeCell ref="S12:S14"/>
    <mergeCell ref="U12:U14"/>
    <mergeCell ref="L13:L14"/>
    <mergeCell ref="B15:B17"/>
    <mergeCell ref="C15:C17"/>
    <mergeCell ref="D15:D17"/>
    <mergeCell ref="G15:G17"/>
    <mergeCell ref="I15:I17"/>
    <mergeCell ref="K12:K14"/>
    <mergeCell ref="M12:M14"/>
    <mergeCell ref="N12:N14"/>
    <mergeCell ref="O12:O14"/>
    <mergeCell ref="P12:P14"/>
    <mergeCell ref="Q12:Q14"/>
    <mergeCell ref="Q15:Q17"/>
    <mergeCell ref="R15:R17"/>
    <mergeCell ref="S15:S17"/>
    <mergeCell ref="U15:U17"/>
    <mergeCell ref="L16:L17"/>
    <mergeCell ref="P15:P17"/>
    <mergeCell ref="J15:J17"/>
    <mergeCell ref="K15:K17"/>
    <mergeCell ref="M15:M17"/>
    <mergeCell ref="N15:N17"/>
    <mergeCell ref="O15:O1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A79"/>
  <sheetViews>
    <sheetView tabSelected="1" zoomScale="70" zoomScaleNormal="70" workbookViewId="0">
      <pane ySplit="6" topLeftCell="A67" activePane="bottomLeft" state="frozen"/>
      <selection pane="bottomLeft" activeCell="Z73" sqref="Z73"/>
    </sheetView>
  </sheetViews>
  <sheetFormatPr baseColWidth="10" defaultRowHeight="15" x14ac:dyDescent="0.25"/>
  <cols>
    <col min="1" max="1" width="17.140625" customWidth="1"/>
    <col min="2" max="2" width="18.42578125" customWidth="1"/>
    <col min="3" max="5" width="15.42578125" customWidth="1"/>
    <col min="6" max="6" width="14" customWidth="1"/>
    <col min="7" max="7" width="15.7109375" customWidth="1"/>
    <col min="9" max="9" width="16.42578125" customWidth="1"/>
    <col min="10" max="10" width="23.5703125" customWidth="1"/>
    <col min="12" max="12" width="13.7109375" customWidth="1"/>
    <col min="13" max="14" width="13.5703125" customWidth="1"/>
    <col min="15" max="15" width="11" customWidth="1"/>
    <col min="16" max="16" width="15.140625" customWidth="1"/>
    <col min="17" max="17" width="11.42578125" style="24"/>
    <col min="20" max="20" width="11.85546875" bestFit="1" customWidth="1"/>
    <col min="21" max="21" width="13.140625" customWidth="1"/>
  </cols>
  <sheetData>
    <row r="1" spans="1:27" ht="71.25" customHeight="1" x14ac:dyDescent="0.2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27" ht="71.25" customHeight="1" x14ac:dyDescent="0.2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7" ht="91.5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7" ht="29.25" customHeight="1" x14ac:dyDescent="0.25">
      <c r="A4" s="71" t="s">
        <v>66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3"/>
    </row>
    <row r="5" spans="1:27" x14ac:dyDescent="0.25">
      <c r="A5" s="3" t="s">
        <v>45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  <c r="O5" s="3">
        <v>7</v>
      </c>
      <c r="P5" s="3">
        <v>8</v>
      </c>
      <c r="Q5" s="17">
        <v>9</v>
      </c>
      <c r="R5" s="3">
        <v>10</v>
      </c>
      <c r="S5" s="3">
        <v>11</v>
      </c>
      <c r="T5" s="3" t="s">
        <v>9</v>
      </c>
      <c r="U5" s="3">
        <v>12</v>
      </c>
    </row>
    <row r="6" spans="1:27" s="9" customFormat="1" ht="66.75" customHeight="1" x14ac:dyDescent="0.25">
      <c r="A6" s="8" t="s">
        <v>46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8" t="s">
        <v>22</v>
      </c>
      <c r="O6" s="8" t="s">
        <v>23</v>
      </c>
      <c r="P6" s="8" t="s">
        <v>24</v>
      </c>
      <c r="Q6" s="8" t="s">
        <v>25</v>
      </c>
      <c r="R6" s="8" t="s">
        <v>26</v>
      </c>
      <c r="S6" s="8" t="s">
        <v>27</v>
      </c>
      <c r="T6" s="8" t="s">
        <v>28</v>
      </c>
      <c r="U6" s="8" t="s">
        <v>29</v>
      </c>
      <c r="V6"/>
      <c r="W6"/>
      <c r="X6"/>
      <c r="Y6"/>
      <c r="Z6"/>
      <c r="AA6"/>
    </row>
    <row r="7" spans="1:27" s="9" customFormat="1" ht="66.75" customHeight="1" x14ac:dyDescent="0.25">
      <c r="A7" s="14" t="s">
        <v>47</v>
      </c>
      <c r="B7" s="56" t="s">
        <v>48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  <c r="V7"/>
      <c r="W7"/>
      <c r="X7"/>
      <c r="Y7"/>
      <c r="Z7"/>
      <c r="AA7"/>
    </row>
    <row r="8" spans="1:27" s="9" customFormat="1" ht="66.75" customHeight="1" x14ac:dyDescent="0.25">
      <c r="A8" s="78" t="s">
        <v>49</v>
      </c>
      <c r="B8" s="66" t="s">
        <v>76</v>
      </c>
      <c r="C8" s="74">
        <v>255847.77</v>
      </c>
      <c r="D8" s="74" t="s">
        <v>50</v>
      </c>
      <c r="E8" s="4" t="s">
        <v>54</v>
      </c>
      <c r="F8" s="4"/>
      <c r="G8" s="75" t="s">
        <v>30</v>
      </c>
      <c r="H8" s="4" t="s">
        <v>55</v>
      </c>
      <c r="I8" s="61">
        <v>255847.77</v>
      </c>
      <c r="J8" s="35" t="s">
        <v>31</v>
      </c>
      <c r="K8" s="35" t="s">
        <v>42</v>
      </c>
      <c r="L8" s="35" t="s">
        <v>32</v>
      </c>
      <c r="M8" s="35" t="s">
        <v>33</v>
      </c>
      <c r="N8" s="35" t="s">
        <v>34</v>
      </c>
      <c r="O8" s="35" t="s">
        <v>35</v>
      </c>
      <c r="P8" s="81" t="s">
        <v>36</v>
      </c>
      <c r="Q8" s="84">
        <v>1</v>
      </c>
      <c r="R8" s="87"/>
      <c r="S8" s="87"/>
      <c r="T8" s="6">
        <v>29700</v>
      </c>
      <c r="U8" s="90">
        <f>C8</f>
        <v>255847.77</v>
      </c>
      <c r="V8"/>
      <c r="W8"/>
      <c r="X8"/>
      <c r="Y8"/>
      <c r="Z8"/>
      <c r="AA8"/>
    </row>
    <row r="9" spans="1:27" ht="63" customHeight="1" x14ac:dyDescent="0.25">
      <c r="A9" s="79"/>
      <c r="B9" s="66"/>
      <c r="C9" s="74"/>
      <c r="D9" s="74"/>
      <c r="E9" s="4" t="s">
        <v>52</v>
      </c>
      <c r="F9" s="4"/>
      <c r="G9" s="76"/>
      <c r="H9" s="4" t="s">
        <v>53</v>
      </c>
      <c r="I9" s="62"/>
      <c r="J9" s="36"/>
      <c r="K9" s="36"/>
      <c r="L9" s="36"/>
      <c r="M9" s="36"/>
      <c r="N9" s="36"/>
      <c r="O9" s="36"/>
      <c r="P9" s="82"/>
      <c r="Q9" s="85"/>
      <c r="R9" s="88"/>
      <c r="S9" s="88"/>
      <c r="T9" s="6">
        <v>29700</v>
      </c>
      <c r="U9" s="91"/>
    </row>
    <row r="10" spans="1:27" ht="68.25" customHeight="1" x14ac:dyDescent="0.25">
      <c r="A10" s="79"/>
      <c r="B10" s="66"/>
      <c r="C10" s="74"/>
      <c r="D10" s="74"/>
      <c r="E10" s="4" t="s">
        <v>56</v>
      </c>
      <c r="F10" s="4"/>
      <c r="G10" s="76"/>
      <c r="H10" s="4" t="s">
        <v>57</v>
      </c>
      <c r="I10" s="62"/>
      <c r="J10" s="36"/>
      <c r="K10" s="36"/>
      <c r="L10" s="53">
        <f>I8</f>
        <v>255847.77</v>
      </c>
      <c r="M10" s="36"/>
      <c r="N10" s="36"/>
      <c r="O10" s="36"/>
      <c r="P10" s="82"/>
      <c r="Q10" s="85"/>
      <c r="R10" s="88"/>
      <c r="S10" s="88"/>
      <c r="T10" s="7">
        <v>31140</v>
      </c>
      <c r="U10" s="15"/>
    </row>
    <row r="11" spans="1:27" ht="68.25" customHeight="1" x14ac:dyDescent="0.25">
      <c r="A11" s="79"/>
      <c r="B11" s="66"/>
      <c r="C11" s="74"/>
      <c r="D11" s="74"/>
      <c r="E11" s="4" t="s">
        <v>58</v>
      </c>
      <c r="F11" s="4"/>
      <c r="G11" s="76"/>
      <c r="H11" s="4" t="s">
        <v>59</v>
      </c>
      <c r="I11" s="62"/>
      <c r="J11" s="36"/>
      <c r="K11" s="36"/>
      <c r="L11" s="53"/>
      <c r="M11" s="36"/>
      <c r="N11" s="36"/>
      <c r="O11" s="36"/>
      <c r="P11" s="82"/>
      <c r="Q11" s="85"/>
      <c r="R11" s="88"/>
      <c r="S11" s="88"/>
      <c r="T11" s="7">
        <v>31000.799999999999</v>
      </c>
      <c r="U11" s="15"/>
    </row>
    <row r="12" spans="1:27" ht="68.25" customHeight="1" x14ac:dyDescent="0.25">
      <c r="A12" s="79"/>
      <c r="B12" s="66"/>
      <c r="C12" s="74"/>
      <c r="D12" s="74"/>
      <c r="E12" s="4" t="s">
        <v>140</v>
      </c>
      <c r="F12" s="4"/>
      <c r="G12" s="76"/>
      <c r="H12" s="4" t="s">
        <v>141</v>
      </c>
      <c r="I12" s="62"/>
      <c r="J12" s="36"/>
      <c r="K12" s="36"/>
      <c r="L12" s="53"/>
      <c r="M12" s="36"/>
      <c r="N12" s="36"/>
      <c r="O12" s="36"/>
      <c r="P12" s="82"/>
      <c r="Q12" s="85"/>
      <c r="R12" s="88"/>
      <c r="S12" s="88"/>
      <c r="T12" s="7">
        <v>17720</v>
      </c>
      <c r="U12" s="15"/>
    </row>
    <row r="13" spans="1:27" ht="45.75" customHeight="1" x14ac:dyDescent="0.25">
      <c r="A13" s="79"/>
      <c r="B13" s="66"/>
      <c r="C13" s="74"/>
      <c r="D13" s="74"/>
      <c r="E13" s="4" t="s">
        <v>122</v>
      </c>
      <c r="F13" s="4"/>
      <c r="G13" s="77"/>
      <c r="H13" s="4" t="s">
        <v>123</v>
      </c>
      <c r="I13" s="63"/>
      <c r="J13" s="37"/>
      <c r="K13" s="37"/>
      <c r="L13" s="54"/>
      <c r="M13" s="37"/>
      <c r="N13" s="37"/>
      <c r="O13" s="37"/>
      <c r="P13" s="83"/>
      <c r="Q13" s="86"/>
      <c r="R13" s="89"/>
      <c r="S13" s="89"/>
      <c r="T13" s="7">
        <v>7951.46</v>
      </c>
      <c r="U13" s="16"/>
    </row>
    <row r="14" spans="1:27" ht="60" customHeight="1" x14ac:dyDescent="0.25">
      <c r="A14" s="79"/>
      <c r="B14" s="66" t="s">
        <v>75</v>
      </c>
      <c r="C14" s="60">
        <v>255942.23</v>
      </c>
      <c r="D14" s="61" t="s">
        <v>91</v>
      </c>
      <c r="E14" s="4" t="s">
        <v>68</v>
      </c>
      <c r="F14" s="4"/>
      <c r="G14" s="35" t="s">
        <v>62</v>
      </c>
      <c r="H14" s="4" t="s">
        <v>67</v>
      </c>
      <c r="I14" s="60">
        <v>255942.23</v>
      </c>
      <c r="J14" s="34" t="s">
        <v>31</v>
      </c>
      <c r="K14" s="128" t="s">
        <v>41</v>
      </c>
      <c r="L14" s="12" t="s">
        <v>32</v>
      </c>
      <c r="M14" s="38" t="s">
        <v>33</v>
      </c>
      <c r="N14" s="41" t="s">
        <v>34</v>
      </c>
      <c r="O14" s="34" t="s">
        <v>35</v>
      </c>
      <c r="P14" s="55" t="s">
        <v>36</v>
      </c>
      <c r="Q14" s="44">
        <v>1</v>
      </c>
      <c r="R14" s="45"/>
      <c r="S14" s="47"/>
      <c r="T14" s="6">
        <v>6600</v>
      </c>
      <c r="U14" s="90">
        <f>C14</f>
        <v>255942.23</v>
      </c>
    </row>
    <row r="15" spans="1:27" ht="60" customHeight="1" x14ac:dyDescent="0.25">
      <c r="A15" s="79"/>
      <c r="B15" s="66"/>
      <c r="C15" s="60"/>
      <c r="D15" s="62"/>
      <c r="E15" s="4" t="s">
        <v>69</v>
      </c>
      <c r="F15" s="4"/>
      <c r="G15" s="36"/>
      <c r="H15" s="4" t="s">
        <v>93</v>
      </c>
      <c r="I15" s="60"/>
      <c r="J15" s="34"/>
      <c r="K15" s="128"/>
      <c r="L15" s="13"/>
      <c r="M15" s="39"/>
      <c r="N15" s="42"/>
      <c r="O15" s="34"/>
      <c r="P15" s="55"/>
      <c r="Q15" s="44"/>
      <c r="R15" s="45"/>
      <c r="S15" s="48"/>
      <c r="T15" s="6">
        <v>26700</v>
      </c>
      <c r="U15" s="91"/>
    </row>
    <row r="16" spans="1:27" ht="60" customHeight="1" x14ac:dyDescent="0.25">
      <c r="A16" s="79"/>
      <c r="B16" s="66"/>
      <c r="C16" s="60"/>
      <c r="D16" s="62"/>
      <c r="E16" s="4" t="s">
        <v>70</v>
      </c>
      <c r="F16" s="4"/>
      <c r="G16" s="36"/>
      <c r="H16" s="4" t="s">
        <v>94</v>
      </c>
      <c r="I16" s="60"/>
      <c r="J16" s="34"/>
      <c r="K16" s="128"/>
      <c r="L16" s="13"/>
      <c r="M16" s="39"/>
      <c r="N16" s="42"/>
      <c r="O16" s="34"/>
      <c r="P16" s="55"/>
      <c r="Q16" s="44"/>
      <c r="R16" s="45"/>
      <c r="S16" s="48"/>
      <c r="T16" s="7">
        <v>24300</v>
      </c>
      <c r="U16" s="91"/>
    </row>
    <row r="17" spans="1:21" ht="48.75" customHeight="1" x14ac:dyDescent="0.25">
      <c r="A17" s="79"/>
      <c r="B17" s="66"/>
      <c r="C17" s="60"/>
      <c r="D17" s="62"/>
      <c r="E17" s="4" t="s">
        <v>71</v>
      </c>
      <c r="F17" s="4"/>
      <c r="G17" s="36"/>
      <c r="H17" s="4" t="s">
        <v>95</v>
      </c>
      <c r="I17" s="60"/>
      <c r="J17" s="34"/>
      <c r="K17" s="128"/>
      <c r="L17" s="13"/>
      <c r="M17" s="39"/>
      <c r="N17" s="42"/>
      <c r="O17" s="34"/>
      <c r="P17" s="55"/>
      <c r="Q17" s="44"/>
      <c r="R17" s="45"/>
      <c r="S17" s="48"/>
      <c r="T17" s="7">
        <v>24300</v>
      </c>
      <c r="U17" s="91"/>
    </row>
    <row r="18" spans="1:21" ht="56.25" customHeight="1" x14ac:dyDescent="0.25">
      <c r="A18" s="79"/>
      <c r="B18" s="66"/>
      <c r="C18" s="60"/>
      <c r="D18" s="62"/>
      <c r="E18" s="4" t="s">
        <v>72</v>
      </c>
      <c r="F18" s="4"/>
      <c r="G18" s="36"/>
      <c r="H18" s="4" t="s">
        <v>96</v>
      </c>
      <c r="I18" s="60"/>
      <c r="J18" s="34"/>
      <c r="K18" s="128"/>
      <c r="L18" s="53">
        <f>I14</f>
        <v>255942.23</v>
      </c>
      <c r="M18" s="39"/>
      <c r="N18" s="42"/>
      <c r="O18" s="34"/>
      <c r="P18" s="55"/>
      <c r="Q18" s="44"/>
      <c r="R18" s="46"/>
      <c r="S18" s="48"/>
      <c r="T18" s="7">
        <v>24300</v>
      </c>
      <c r="U18" s="91"/>
    </row>
    <row r="19" spans="1:21" ht="42" customHeight="1" x14ac:dyDescent="0.25">
      <c r="A19" s="79"/>
      <c r="B19" s="66"/>
      <c r="C19" s="60"/>
      <c r="D19" s="62"/>
      <c r="E19" s="4" t="s">
        <v>73</v>
      </c>
      <c r="F19" s="4"/>
      <c r="G19" s="36"/>
      <c r="H19" s="4" t="s">
        <v>97</v>
      </c>
      <c r="I19" s="60"/>
      <c r="J19" s="34"/>
      <c r="K19" s="128"/>
      <c r="L19" s="53"/>
      <c r="M19" s="39"/>
      <c r="N19" s="42"/>
      <c r="O19" s="34"/>
      <c r="P19" s="55"/>
      <c r="Q19" s="44"/>
      <c r="R19" s="46"/>
      <c r="S19" s="48"/>
      <c r="T19" s="7">
        <v>24300</v>
      </c>
      <c r="U19" s="91"/>
    </row>
    <row r="20" spans="1:21" ht="42" customHeight="1" x14ac:dyDescent="0.25">
      <c r="A20" s="79"/>
      <c r="B20" s="66"/>
      <c r="C20" s="60"/>
      <c r="D20" s="62"/>
      <c r="E20" s="4" t="s">
        <v>74</v>
      </c>
      <c r="F20" s="4"/>
      <c r="G20" s="36"/>
      <c r="H20" s="4" t="s">
        <v>98</v>
      </c>
      <c r="I20" s="60"/>
      <c r="J20" s="34"/>
      <c r="K20" s="128"/>
      <c r="L20" s="53"/>
      <c r="M20" s="39"/>
      <c r="N20" s="42"/>
      <c r="O20" s="34"/>
      <c r="P20" s="55"/>
      <c r="Q20" s="44"/>
      <c r="R20" s="46"/>
      <c r="S20" s="48"/>
      <c r="T20" s="7">
        <v>11950</v>
      </c>
      <c r="U20" s="91"/>
    </row>
    <row r="21" spans="1:21" ht="51.75" customHeight="1" x14ac:dyDescent="0.25">
      <c r="A21" s="79"/>
      <c r="B21" s="66"/>
      <c r="C21" s="60"/>
      <c r="D21" s="62"/>
      <c r="E21" s="18" t="s">
        <v>121</v>
      </c>
      <c r="F21" s="30">
        <v>2730</v>
      </c>
      <c r="G21" s="36"/>
      <c r="H21" s="23">
        <v>43511</v>
      </c>
      <c r="I21" s="60"/>
      <c r="J21" s="34"/>
      <c r="K21" s="128"/>
      <c r="L21" s="53"/>
      <c r="M21" s="39"/>
      <c r="N21" s="42"/>
      <c r="O21" s="34"/>
      <c r="P21" s="55"/>
      <c r="Q21" s="44"/>
      <c r="R21" s="46"/>
      <c r="S21" s="48"/>
      <c r="T21" s="7">
        <v>39100</v>
      </c>
      <c r="U21" s="91"/>
    </row>
    <row r="22" spans="1:21" ht="42" customHeight="1" x14ac:dyDescent="0.25">
      <c r="A22" s="79"/>
      <c r="B22" s="66"/>
      <c r="C22" s="60"/>
      <c r="D22" s="62"/>
      <c r="E22" s="18" t="s">
        <v>85</v>
      </c>
      <c r="F22" s="4" t="s">
        <v>86</v>
      </c>
      <c r="G22" s="36"/>
      <c r="H22" s="23">
        <v>43544</v>
      </c>
      <c r="I22" s="60"/>
      <c r="J22" s="34"/>
      <c r="K22" s="128"/>
      <c r="L22" s="53"/>
      <c r="M22" s="39"/>
      <c r="N22" s="42"/>
      <c r="O22" s="34"/>
      <c r="P22" s="55"/>
      <c r="Q22" s="44"/>
      <c r="R22" s="46"/>
      <c r="S22" s="48"/>
      <c r="T22" s="7">
        <v>5104</v>
      </c>
      <c r="U22" s="91"/>
    </row>
    <row r="23" spans="1:21" ht="42" customHeight="1" x14ac:dyDescent="0.25">
      <c r="A23" s="79"/>
      <c r="B23" s="66"/>
      <c r="C23" s="60"/>
      <c r="D23" s="62"/>
      <c r="E23" s="18" t="s">
        <v>85</v>
      </c>
      <c r="F23" s="4" t="s">
        <v>87</v>
      </c>
      <c r="G23" s="36"/>
      <c r="H23" s="23">
        <v>43544</v>
      </c>
      <c r="I23" s="60"/>
      <c r="J23" s="34"/>
      <c r="K23" s="128"/>
      <c r="L23" s="53"/>
      <c r="M23" s="39"/>
      <c r="N23" s="42"/>
      <c r="O23" s="34"/>
      <c r="P23" s="55"/>
      <c r="Q23" s="44"/>
      <c r="R23" s="46"/>
      <c r="S23" s="48"/>
      <c r="T23" s="7">
        <v>2999.99</v>
      </c>
      <c r="U23" s="91"/>
    </row>
    <row r="24" spans="1:21" ht="42" customHeight="1" x14ac:dyDescent="0.25">
      <c r="A24" s="79"/>
      <c r="B24" s="66"/>
      <c r="C24" s="60"/>
      <c r="D24" s="62"/>
      <c r="E24" s="18" t="s">
        <v>80</v>
      </c>
      <c r="F24" s="4" t="s">
        <v>89</v>
      </c>
      <c r="G24" s="36"/>
      <c r="H24" s="23">
        <v>43544</v>
      </c>
      <c r="I24" s="60"/>
      <c r="J24" s="34"/>
      <c r="K24" s="128"/>
      <c r="L24" s="53"/>
      <c r="M24" s="39"/>
      <c r="N24" s="42"/>
      <c r="O24" s="34"/>
      <c r="P24" s="55"/>
      <c r="Q24" s="44"/>
      <c r="R24" s="46"/>
      <c r="S24" s="48"/>
      <c r="T24" s="7">
        <v>18807.939999999999</v>
      </c>
      <c r="U24" s="91"/>
    </row>
    <row r="25" spans="1:21" ht="42" customHeight="1" x14ac:dyDescent="0.25">
      <c r="A25" s="79"/>
      <c r="B25" s="66"/>
      <c r="C25" s="60"/>
      <c r="D25" s="62"/>
      <c r="E25" s="18" t="s">
        <v>80</v>
      </c>
      <c r="F25" s="4" t="s">
        <v>90</v>
      </c>
      <c r="G25" s="36"/>
      <c r="H25" s="23">
        <v>43544</v>
      </c>
      <c r="I25" s="60"/>
      <c r="J25" s="34"/>
      <c r="K25" s="128"/>
      <c r="L25" s="53"/>
      <c r="M25" s="39"/>
      <c r="N25" s="42"/>
      <c r="O25" s="34"/>
      <c r="P25" s="55"/>
      <c r="Q25" s="44"/>
      <c r="R25" s="46"/>
      <c r="S25" s="48"/>
      <c r="T25" s="7">
        <v>39369.4</v>
      </c>
      <c r="U25" s="91"/>
    </row>
    <row r="26" spans="1:21" ht="50.25" customHeight="1" x14ac:dyDescent="0.25">
      <c r="A26" s="79"/>
      <c r="B26" s="66"/>
      <c r="C26" s="60"/>
      <c r="D26" s="62"/>
      <c r="E26" s="18" t="s">
        <v>116</v>
      </c>
      <c r="F26" s="28" t="s">
        <v>167</v>
      </c>
      <c r="G26" s="36"/>
      <c r="H26" s="23">
        <v>43588</v>
      </c>
      <c r="I26" s="60"/>
      <c r="J26" s="34"/>
      <c r="K26" s="128"/>
      <c r="L26" s="53"/>
      <c r="M26" s="39"/>
      <c r="N26" s="42"/>
      <c r="O26" s="34"/>
      <c r="P26" s="55"/>
      <c r="Q26" s="44"/>
      <c r="R26" s="46"/>
      <c r="S26" s="48"/>
      <c r="T26" s="7">
        <v>1740</v>
      </c>
      <c r="U26" s="91"/>
    </row>
    <row r="27" spans="1:21" ht="42" customHeight="1" x14ac:dyDescent="0.25">
      <c r="A27" s="79"/>
      <c r="B27" s="66"/>
      <c r="C27" s="60"/>
      <c r="D27" s="62"/>
      <c r="E27" s="18" t="s">
        <v>116</v>
      </c>
      <c r="F27" s="4" t="s">
        <v>168</v>
      </c>
      <c r="G27" s="36"/>
      <c r="H27" s="23">
        <v>43588</v>
      </c>
      <c r="I27" s="60"/>
      <c r="J27" s="34"/>
      <c r="K27" s="128"/>
      <c r="L27" s="53"/>
      <c r="M27" s="39"/>
      <c r="N27" s="42"/>
      <c r="O27" s="34"/>
      <c r="P27" s="55"/>
      <c r="Q27" s="44"/>
      <c r="R27" s="46"/>
      <c r="S27" s="48"/>
      <c r="T27" s="7">
        <v>2320</v>
      </c>
      <c r="U27" s="91"/>
    </row>
    <row r="28" spans="1:21" ht="42" customHeight="1" x14ac:dyDescent="0.25">
      <c r="A28" s="79"/>
      <c r="B28" s="66"/>
      <c r="C28" s="60"/>
      <c r="D28" s="62"/>
      <c r="E28" s="18" t="s">
        <v>85</v>
      </c>
      <c r="F28" s="4" t="s">
        <v>149</v>
      </c>
      <c r="G28" s="36"/>
      <c r="H28" s="23">
        <v>43588</v>
      </c>
      <c r="I28" s="60"/>
      <c r="J28" s="34"/>
      <c r="K28" s="128"/>
      <c r="L28" s="53"/>
      <c r="M28" s="39"/>
      <c r="N28" s="42"/>
      <c r="O28" s="34"/>
      <c r="P28" s="55"/>
      <c r="Q28" s="44"/>
      <c r="R28" s="46"/>
      <c r="S28" s="48"/>
      <c r="T28" s="7">
        <v>523.9</v>
      </c>
      <c r="U28" s="91"/>
    </row>
    <row r="29" spans="1:21" ht="42" customHeight="1" x14ac:dyDescent="0.25">
      <c r="A29" s="79"/>
      <c r="B29" s="66"/>
      <c r="C29" s="60"/>
      <c r="D29" s="63"/>
      <c r="E29" s="18" t="s">
        <v>85</v>
      </c>
      <c r="F29" s="4" t="s">
        <v>150</v>
      </c>
      <c r="G29" s="37"/>
      <c r="H29" s="23">
        <v>43588</v>
      </c>
      <c r="I29" s="60"/>
      <c r="J29" s="34"/>
      <c r="K29" s="128"/>
      <c r="L29" s="54"/>
      <c r="M29" s="40"/>
      <c r="N29" s="43"/>
      <c r="O29" s="34"/>
      <c r="P29" s="55"/>
      <c r="Q29" s="44"/>
      <c r="R29" s="46"/>
      <c r="S29" s="49"/>
      <c r="T29" s="7">
        <v>3499.72</v>
      </c>
      <c r="U29" s="132"/>
    </row>
    <row r="30" spans="1:21" ht="63" customHeight="1" x14ac:dyDescent="0.25">
      <c r="A30" s="79"/>
      <c r="B30" s="66" t="s">
        <v>77</v>
      </c>
      <c r="C30" s="60">
        <v>180106.5</v>
      </c>
      <c r="D30" s="61" t="s">
        <v>92</v>
      </c>
      <c r="E30" s="4" t="s">
        <v>60</v>
      </c>
      <c r="F30" s="4"/>
      <c r="G30" s="35" t="s">
        <v>62</v>
      </c>
      <c r="H30" s="4" t="s">
        <v>61</v>
      </c>
      <c r="I30" s="60">
        <v>180106.5</v>
      </c>
      <c r="J30" s="34" t="s">
        <v>31</v>
      </c>
      <c r="K30" s="35" t="s">
        <v>65</v>
      </c>
      <c r="L30" s="11" t="s">
        <v>32</v>
      </c>
      <c r="M30" s="38" t="s">
        <v>33</v>
      </c>
      <c r="N30" s="41" t="s">
        <v>34</v>
      </c>
      <c r="O30" s="34" t="s">
        <v>35</v>
      </c>
      <c r="P30" s="65" t="s">
        <v>36</v>
      </c>
      <c r="Q30" s="44">
        <v>1</v>
      </c>
      <c r="R30" s="45"/>
      <c r="S30" s="47"/>
      <c r="T30" s="6">
        <v>34380</v>
      </c>
      <c r="U30" s="50">
        <f>C30</f>
        <v>180106.5</v>
      </c>
    </row>
    <row r="31" spans="1:21" ht="68.25" customHeight="1" x14ac:dyDescent="0.25">
      <c r="A31" s="79"/>
      <c r="B31" s="59"/>
      <c r="C31" s="60"/>
      <c r="D31" s="62"/>
      <c r="E31" s="4" t="s">
        <v>63</v>
      </c>
      <c r="F31" s="4"/>
      <c r="G31" s="36"/>
      <c r="H31" s="4" t="s">
        <v>64</v>
      </c>
      <c r="I31" s="60"/>
      <c r="J31" s="34"/>
      <c r="K31" s="36"/>
      <c r="L31" s="53">
        <v>180106.5</v>
      </c>
      <c r="M31" s="39"/>
      <c r="N31" s="42"/>
      <c r="O31" s="34"/>
      <c r="P31" s="65"/>
      <c r="Q31" s="44"/>
      <c r="R31" s="46"/>
      <c r="S31" s="48"/>
      <c r="T31" s="7">
        <v>2700</v>
      </c>
      <c r="U31" s="51"/>
    </row>
    <row r="32" spans="1:21" ht="45.75" customHeight="1" x14ac:dyDescent="0.25">
      <c r="A32" s="127"/>
      <c r="B32" s="59"/>
      <c r="C32" s="60"/>
      <c r="D32" s="63"/>
      <c r="E32" s="4" t="s">
        <v>130</v>
      </c>
      <c r="F32" s="4"/>
      <c r="G32" s="37"/>
      <c r="H32" s="4" t="s">
        <v>131</v>
      </c>
      <c r="I32" s="60"/>
      <c r="J32" s="34"/>
      <c r="K32" s="37"/>
      <c r="L32" s="54"/>
      <c r="M32" s="40"/>
      <c r="N32" s="43"/>
      <c r="O32" s="34"/>
      <c r="P32" s="65"/>
      <c r="Q32" s="44"/>
      <c r="R32" s="46"/>
      <c r="S32" s="49"/>
      <c r="T32" s="7">
        <v>17514.25</v>
      </c>
      <c r="U32" s="52"/>
    </row>
    <row r="33" spans="1:21" ht="63" customHeight="1" x14ac:dyDescent="0.25">
      <c r="A33" s="129" t="s">
        <v>51</v>
      </c>
      <c r="B33" s="59" t="s">
        <v>88</v>
      </c>
      <c r="C33" s="60">
        <v>250734.56</v>
      </c>
      <c r="D33" s="61" t="s">
        <v>99</v>
      </c>
      <c r="E33" s="4" t="s">
        <v>39</v>
      </c>
      <c r="F33" s="4"/>
      <c r="G33" s="35" t="s">
        <v>30</v>
      </c>
      <c r="H33" s="4" t="s">
        <v>124</v>
      </c>
      <c r="I33" s="64">
        <v>250734.56</v>
      </c>
      <c r="J33" s="34" t="s">
        <v>31</v>
      </c>
      <c r="K33" s="128" t="s">
        <v>44</v>
      </c>
      <c r="L33" s="5" t="s">
        <v>32</v>
      </c>
      <c r="M33" s="38" t="s">
        <v>33</v>
      </c>
      <c r="N33" s="41" t="s">
        <v>34</v>
      </c>
      <c r="O33" s="34" t="s">
        <v>35</v>
      </c>
      <c r="P33" s="55" t="s">
        <v>36</v>
      </c>
      <c r="Q33" s="44">
        <v>1</v>
      </c>
      <c r="R33" s="45"/>
      <c r="S33" s="47"/>
      <c r="T33" s="6">
        <v>35100</v>
      </c>
      <c r="U33" s="50">
        <v>250734.56</v>
      </c>
    </row>
    <row r="34" spans="1:21" ht="68.25" customHeight="1" x14ac:dyDescent="0.25">
      <c r="A34" s="130"/>
      <c r="B34" s="59"/>
      <c r="C34" s="60"/>
      <c r="D34" s="62"/>
      <c r="E34" s="4" t="s">
        <v>125</v>
      </c>
      <c r="F34" s="4"/>
      <c r="G34" s="36"/>
      <c r="H34" s="4" t="s">
        <v>126</v>
      </c>
      <c r="I34" s="64"/>
      <c r="J34" s="34"/>
      <c r="K34" s="128"/>
      <c r="L34" s="53">
        <f>I33</f>
        <v>250734.56</v>
      </c>
      <c r="M34" s="39"/>
      <c r="N34" s="42"/>
      <c r="O34" s="34"/>
      <c r="P34" s="55"/>
      <c r="Q34" s="44"/>
      <c r="R34" s="46"/>
      <c r="S34" s="48"/>
      <c r="T34" s="7">
        <v>35100</v>
      </c>
      <c r="U34" s="51"/>
    </row>
    <row r="35" spans="1:21" ht="68.25" customHeight="1" x14ac:dyDescent="0.25">
      <c r="A35" s="130"/>
      <c r="B35" s="59"/>
      <c r="C35" s="60"/>
      <c r="D35" s="62"/>
      <c r="E35" s="4" t="s">
        <v>127</v>
      </c>
      <c r="F35" s="4"/>
      <c r="G35" s="36"/>
      <c r="H35" s="4" t="s">
        <v>139</v>
      </c>
      <c r="I35" s="64"/>
      <c r="J35" s="34"/>
      <c r="K35" s="128"/>
      <c r="L35" s="53"/>
      <c r="M35" s="39"/>
      <c r="N35" s="42"/>
      <c r="O35" s="34"/>
      <c r="P35" s="55"/>
      <c r="Q35" s="44"/>
      <c r="R35" s="46"/>
      <c r="S35" s="48"/>
      <c r="T35" s="7">
        <v>35100</v>
      </c>
      <c r="U35" s="51"/>
    </row>
    <row r="36" spans="1:21" ht="45.75" customHeight="1" x14ac:dyDescent="0.25">
      <c r="A36" s="130"/>
      <c r="B36" s="59"/>
      <c r="C36" s="60"/>
      <c r="D36" s="63"/>
      <c r="E36" s="4" t="s">
        <v>128</v>
      </c>
      <c r="F36" s="4"/>
      <c r="G36" s="37"/>
      <c r="H36" s="4" t="s">
        <v>129</v>
      </c>
      <c r="I36" s="64"/>
      <c r="J36" s="34"/>
      <c r="K36" s="128"/>
      <c r="L36" s="54"/>
      <c r="M36" s="40"/>
      <c r="N36" s="43"/>
      <c r="O36" s="34"/>
      <c r="P36" s="55"/>
      <c r="Q36" s="44"/>
      <c r="R36" s="46"/>
      <c r="S36" s="49"/>
      <c r="T36" s="7">
        <v>35100</v>
      </c>
      <c r="U36" s="52"/>
    </row>
    <row r="37" spans="1:21" ht="60" customHeight="1" x14ac:dyDescent="0.25">
      <c r="A37" s="130"/>
      <c r="B37" s="59" t="s">
        <v>40</v>
      </c>
      <c r="C37" s="60">
        <v>574303.49</v>
      </c>
      <c r="D37" s="61" t="s">
        <v>100</v>
      </c>
      <c r="E37" s="4" t="s">
        <v>37</v>
      </c>
      <c r="F37" s="4"/>
      <c r="G37" s="41" t="s">
        <v>30</v>
      </c>
      <c r="H37" s="4" t="s">
        <v>79</v>
      </c>
      <c r="I37" s="60">
        <v>574303.49</v>
      </c>
      <c r="J37" s="34" t="s">
        <v>31</v>
      </c>
      <c r="K37" s="128" t="s">
        <v>38</v>
      </c>
      <c r="L37" s="10" t="s">
        <v>32</v>
      </c>
      <c r="M37" s="38" t="s">
        <v>33</v>
      </c>
      <c r="N37" s="41" t="s">
        <v>34</v>
      </c>
      <c r="O37" s="34" t="s">
        <v>35</v>
      </c>
      <c r="P37" s="55" t="s">
        <v>36</v>
      </c>
      <c r="Q37" s="44">
        <v>1</v>
      </c>
      <c r="R37" s="45"/>
      <c r="S37" s="47"/>
      <c r="T37" s="6">
        <v>6900</v>
      </c>
      <c r="U37" s="90">
        <f>C37</f>
        <v>574303.49</v>
      </c>
    </row>
    <row r="38" spans="1:21" ht="36" x14ac:dyDescent="0.25">
      <c r="A38" s="130"/>
      <c r="B38" s="59"/>
      <c r="C38" s="60"/>
      <c r="D38" s="62"/>
      <c r="E38" s="4" t="s">
        <v>39</v>
      </c>
      <c r="F38" s="4"/>
      <c r="G38" s="42"/>
      <c r="H38" s="4" t="s">
        <v>78</v>
      </c>
      <c r="I38" s="60"/>
      <c r="J38" s="34"/>
      <c r="K38" s="128"/>
      <c r="L38" s="53">
        <f>I37</f>
        <v>574303.49</v>
      </c>
      <c r="M38" s="39"/>
      <c r="N38" s="42"/>
      <c r="O38" s="34"/>
      <c r="P38" s="55"/>
      <c r="Q38" s="44"/>
      <c r="R38" s="46"/>
      <c r="S38" s="48"/>
      <c r="T38" s="7">
        <v>12900</v>
      </c>
      <c r="U38" s="91"/>
    </row>
    <row r="39" spans="1:21" ht="36" x14ac:dyDescent="0.25">
      <c r="A39" s="130"/>
      <c r="B39" s="59"/>
      <c r="C39" s="60"/>
      <c r="D39" s="62"/>
      <c r="E39" s="4" t="s">
        <v>125</v>
      </c>
      <c r="F39" s="4"/>
      <c r="G39" s="42"/>
      <c r="H39" s="4" t="s">
        <v>126</v>
      </c>
      <c r="I39" s="60"/>
      <c r="J39" s="34"/>
      <c r="K39" s="128"/>
      <c r="L39" s="53"/>
      <c r="M39" s="39"/>
      <c r="N39" s="42"/>
      <c r="O39" s="34"/>
      <c r="P39" s="55"/>
      <c r="Q39" s="44"/>
      <c r="R39" s="46"/>
      <c r="S39" s="48"/>
      <c r="T39" s="7">
        <v>40200</v>
      </c>
      <c r="U39" s="91"/>
    </row>
    <row r="40" spans="1:21" ht="36" x14ac:dyDescent="0.25">
      <c r="A40" s="130"/>
      <c r="B40" s="59"/>
      <c r="C40" s="60"/>
      <c r="D40" s="62"/>
      <c r="E40" s="4" t="s">
        <v>127</v>
      </c>
      <c r="F40" s="4"/>
      <c r="G40" s="42"/>
      <c r="H40" s="4" t="s">
        <v>139</v>
      </c>
      <c r="I40" s="60"/>
      <c r="J40" s="34"/>
      <c r="K40" s="128"/>
      <c r="L40" s="53"/>
      <c r="M40" s="39"/>
      <c r="N40" s="42"/>
      <c r="O40" s="34"/>
      <c r="P40" s="55"/>
      <c r="Q40" s="44"/>
      <c r="R40" s="46"/>
      <c r="S40" s="48"/>
      <c r="T40" s="7">
        <v>43800</v>
      </c>
      <c r="U40" s="91"/>
    </row>
    <row r="41" spans="1:21" ht="36" x14ac:dyDescent="0.25">
      <c r="A41" s="130"/>
      <c r="B41" s="59"/>
      <c r="C41" s="60"/>
      <c r="D41" s="62"/>
      <c r="E41" s="4" t="s">
        <v>128</v>
      </c>
      <c r="F41" s="4"/>
      <c r="G41" s="42"/>
      <c r="H41" s="4" t="s">
        <v>129</v>
      </c>
      <c r="I41" s="60"/>
      <c r="J41" s="34"/>
      <c r="K41" s="128"/>
      <c r="L41" s="53"/>
      <c r="M41" s="39"/>
      <c r="N41" s="42"/>
      <c r="O41" s="34"/>
      <c r="P41" s="55"/>
      <c r="Q41" s="44"/>
      <c r="R41" s="46"/>
      <c r="S41" s="48"/>
      <c r="T41" s="7">
        <v>43800</v>
      </c>
      <c r="U41" s="91"/>
    </row>
    <row r="42" spans="1:21" ht="36" x14ac:dyDescent="0.25">
      <c r="A42" s="130"/>
      <c r="B42" s="59"/>
      <c r="C42" s="60"/>
      <c r="D42" s="62"/>
      <c r="E42" s="4" t="s">
        <v>142</v>
      </c>
      <c r="F42" s="4"/>
      <c r="G42" s="42"/>
      <c r="H42" s="4" t="s">
        <v>141</v>
      </c>
      <c r="I42" s="60"/>
      <c r="J42" s="34"/>
      <c r="K42" s="128"/>
      <c r="L42" s="53"/>
      <c r="M42" s="39"/>
      <c r="N42" s="42"/>
      <c r="O42" s="34"/>
      <c r="P42" s="55"/>
      <c r="Q42" s="44"/>
      <c r="R42" s="46"/>
      <c r="S42" s="48"/>
      <c r="T42" s="7">
        <v>29200</v>
      </c>
      <c r="U42" s="91"/>
    </row>
    <row r="43" spans="1:21" ht="36" x14ac:dyDescent="0.25">
      <c r="A43" s="130"/>
      <c r="B43" s="59"/>
      <c r="C43" s="60"/>
      <c r="D43" s="62"/>
      <c r="E43" s="4" t="s">
        <v>143</v>
      </c>
      <c r="F43" s="4"/>
      <c r="G43" s="42"/>
      <c r="H43" s="4" t="s">
        <v>131</v>
      </c>
      <c r="I43" s="60"/>
      <c r="J43" s="34"/>
      <c r="K43" s="128"/>
      <c r="L43" s="53"/>
      <c r="M43" s="39"/>
      <c r="N43" s="42"/>
      <c r="O43" s="34"/>
      <c r="P43" s="55"/>
      <c r="Q43" s="44"/>
      <c r="R43" s="46"/>
      <c r="S43" s="48"/>
      <c r="T43" s="7">
        <v>26400</v>
      </c>
      <c r="U43" s="91"/>
    </row>
    <row r="44" spans="1:21" ht="36" customHeight="1" x14ac:dyDescent="0.25">
      <c r="A44" s="130"/>
      <c r="B44" s="59"/>
      <c r="C44" s="60"/>
      <c r="D44" s="62"/>
      <c r="E44" s="18" t="s">
        <v>80</v>
      </c>
      <c r="F44" s="4" t="s">
        <v>81</v>
      </c>
      <c r="G44" s="42"/>
      <c r="H44" s="23">
        <v>43544</v>
      </c>
      <c r="I44" s="60"/>
      <c r="J44" s="34"/>
      <c r="K44" s="128"/>
      <c r="L44" s="53"/>
      <c r="M44" s="39"/>
      <c r="N44" s="42"/>
      <c r="O44" s="34"/>
      <c r="P44" s="55"/>
      <c r="Q44" s="44"/>
      <c r="R44" s="46"/>
      <c r="S44" s="48"/>
      <c r="T44" s="7">
        <v>98773.56</v>
      </c>
      <c r="U44" s="91"/>
    </row>
    <row r="45" spans="1:21" ht="39" customHeight="1" x14ac:dyDescent="0.25">
      <c r="A45" s="130"/>
      <c r="B45" s="59"/>
      <c r="C45" s="60"/>
      <c r="D45" s="62"/>
      <c r="E45" s="18" t="s">
        <v>80</v>
      </c>
      <c r="F45" s="4" t="s">
        <v>82</v>
      </c>
      <c r="G45" s="42"/>
      <c r="H45" s="23">
        <v>43544</v>
      </c>
      <c r="I45" s="60"/>
      <c r="J45" s="34"/>
      <c r="K45" s="128"/>
      <c r="L45" s="53"/>
      <c r="M45" s="39"/>
      <c r="N45" s="42"/>
      <c r="O45" s="34"/>
      <c r="P45" s="55"/>
      <c r="Q45" s="44"/>
      <c r="R45" s="46"/>
      <c r="S45" s="48"/>
      <c r="T45" s="7">
        <v>28731.58</v>
      </c>
      <c r="U45" s="91"/>
    </row>
    <row r="46" spans="1:21" ht="48" customHeight="1" x14ac:dyDescent="0.25">
      <c r="A46" s="130"/>
      <c r="B46" s="59"/>
      <c r="C46" s="60"/>
      <c r="D46" s="62"/>
      <c r="E46" s="18" t="s">
        <v>80</v>
      </c>
      <c r="F46" s="4" t="s">
        <v>83</v>
      </c>
      <c r="G46" s="42"/>
      <c r="H46" s="23">
        <v>43544</v>
      </c>
      <c r="I46" s="60"/>
      <c r="J46" s="34"/>
      <c r="K46" s="128"/>
      <c r="L46" s="53"/>
      <c r="M46" s="39"/>
      <c r="N46" s="42"/>
      <c r="O46" s="34"/>
      <c r="P46" s="55"/>
      <c r="Q46" s="44"/>
      <c r="R46" s="46"/>
      <c r="S46" s="48"/>
      <c r="T46" s="7">
        <v>63428.959999999999</v>
      </c>
      <c r="U46" s="91"/>
    </row>
    <row r="47" spans="1:21" ht="48" customHeight="1" x14ac:dyDescent="0.25">
      <c r="A47" s="130"/>
      <c r="B47" s="59"/>
      <c r="C47" s="60"/>
      <c r="D47" s="62"/>
      <c r="E47" s="18" t="s">
        <v>116</v>
      </c>
      <c r="F47" s="4" t="s">
        <v>117</v>
      </c>
      <c r="G47" s="42"/>
      <c r="H47" s="23">
        <v>43581</v>
      </c>
      <c r="I47" s="60"/>
      <c r="J47" s="34"/>
      <c r="K47" s="128"/>
      <c r="L47" s="53"/>
      <c r="M47" s="39"/>
      <c r="N47" s="42"/>
      <c r="O47" s="34"/>
      <c r="P47" s="55"/>
      <c r="Q47" s="44"/>
      <c r="R47" s="46"/>
      <c r="S47" s="48"/>
      <c r="T47" s="7">
        <v>22620</v>
      </c>
      <c r="U47" s="91"/>
    </row>
    <row r="48" spans="1:21" ht="48" customHeight="1" x14ac:dyDescent="0.25">
      <c r="A48" s="130"/>
      <c r="B48" s="59"/>
      <c r="C48" s="60"/>
      <c r="D48" s="62"/>
      <c r="E48" s="18" t="s">
        <v>118</v>
      </c>
      <c r="F48" s="4" t="s">
        <v>119</v>
      </c>
      <c r="G48" s="42"/>
      <c r="H48" s="23">
        <v>43580</v>
      </c>
      <c r="I48" s="60"/>
      <c r="J48" s="34"/>
      <c r="K48" s="128"/>
      <c r="L48" s="53"/>
      <c r="M48" s="39"/>
      <c r="N48" s="42"/>
      <c r="O48" s="34"/>
      <c r="P48" s="55"/>
      <c r="Q48" s="44"/>
      <c r="R48" s="46"/>
      <c r="S48" s="48"/>
      <c r="T48" s="7">
        <v>95305.600000000006</v>
      </c>
      <c r="U48" s="91"/>
    </row>
    <row r="49" spans="1:21" ht="48" customHeight="1" x14ac:dyDescent="0.25">
      <c r="A49" s="130"/>
      <c r="B49" s="59"/>
      <c r="C49" s="60"/>
      <c r="D49" s="62"/>
      <c r="E49" s="18" t="s">
        <v>118</v>
      </c>
      <c r="F49" s="4" t="s">
        <v>120</v>
      </c>
      <c r="G49" s="42"/>
      <c r="H49" s="23">
        <v>43580</v>
      </c>
      <c r="I49" s="60"/>
      <c r="J49" s="34"/>
      <c r="K49" s="128"/>
      <c r="L49" s="53"/>
      <c r="M49" s="39"/>
      <c r="N49" s="42"/>
      <c r="O49" s="34"/>
      <c r="P49" s="55"/>
      <c r="Q49" s="44"/>
      <c r="R49" s="46"/>
      <c r="S49" s="48"/>
      <c r="T49" s="7">
        <v>50170</v>
      </c>
      <c r="U49" s="91"/>
    </row>
    <row r="50" spans="1:21" ht="48" customHeight="1" x14ac:dyDescent="0.25">
      <c r="A50" s="130"/>
      <c r="B50" s="59"/>
      <c r="C50" s="60"/>
      <c r="D50" s="63"/>
      <c r="E50" s="18" t="s">
        <v>116</v>
      </c>
      <c r="F50" s="4" t="s">
        <v>151</v>
      </c>
      <c r="G50" s="43"/>
      <c r="H50" s="23">
        <v>43607</v>
      </c>
      <c r="I50" s="60"/>
      <c r="J50" s="34"/>
      <c r="K50" s="128"/>
      <c r="L50" s="54"/>
      <c r="M50" s="40"/>
      <c r="N50" s="43"/>
      <c r="O50" s="34"/>
      <c r="P50" s="55"/>
      <c r="Q50" s="44"/>
      <c r="R50" s="46"/>
      <c r="S50" s="49"/>
      <c r="T50" s="7">
        <v>12064</v>
      </c>
      <c r="U50" s="132"/>
    </row>
    <row r="51" spans="1:21" s="21" customFormat="1" ht="60" customHeight="1" x14ac:dyDescent="0.25">
      <c r="A51" s="130"/>
      <c r="B51" s="99" t="s">
        <v>43</v>
      </c>
      <c r="C51" s="100">
        <v>234604.68</v>
      </c>
      <c r="D51" s="101" t="s">
        <v>101</v>
      </c>
      <c r="E51" s="4" t="s">
        <v>80</v>
      </c>
      <c r="F51" s="4" t="s">
        <v>84</v>
      </c>
      <c r="G51" s="104" t="s">
        <v>30</v>
      </c>
      <c r="H51" s="23">
        <v>43544</v>
      </c>
      <c r="I51" s="100">
        <v>234604.68</v>
      </c>
      <c r="J51" s="107" t="s">
        <v>31</v>
      </c>
      <c r="K51" s="108" t="s">
        <v>42</v>
      </c>
      <c r="L51" s="19" t="s">
        <v>32</v>
      </c>
      <c r="M51" s="109" t="s">
        <v>33</v>
      </c>
      <c r="N51" s="104" t="s">
        <v>34</v>
      </c>
      <c r="O51" s="107" t="s">
        <v>35</v>
      </c>
      <c r="P51" s="112" t="s">
        <v>36</v>
      </c>
      <c r="Q51" s="113">
        <v>1</v>
      </c>
      <c r="R51" s="114"/>
      <c r="S51" s="116"/>
      <c r="T51" s="20">
        <v>43456.58</v>
      </c>
      <c r="U51" s="95">
        <f>C51</f>
        <v>234604.68</v>
      </c>
    </row>
    <row r="52" spans="1:21" s="21" customFormat="1" ht="36.75" customHeight="1" x14ac:dyDescent="0.25">
      <c r="A52" s="130"/>
      <c r="B52" s="99"/>
      <c r="C52" s="100"/>
      <c r="D52" s="102"/>
      <c r="E52" s="18" t="s">
        <v>116</v>
      </c>
      <c r="F52" s="18" t="s">
        <v>134</v>
      </c>
      <c r="G52" s="105"/>
      <c r="H52" s="27">
        <v>43581</v>
      </c>
      <c r="I52" s="100"/>
      <c r="J52" s="107"/>
      <c r="K52" s="108"/>
      <c r="L52" s="29"/>
      <c r="M52" s="110"/>
      <c r="N52" s="105"/>
      <c r="O52" s="107"/>
      <c r="P52" s="112"/>
      <c r="Q52" s="113"/>
      <c r="R52" s="114"/>
      <c r="S52" s="117"/>
      <c r="T52" s="22">
        <v>28953.599999999999</v>
      </c>
      <c r="U52" s="96"/>
    </row>
    <row r="53" spans="1:21" s="21" customFormat="1" ht="50.25" customHeight="1" x14ac:dyDescent="0.25">
      <c r="A53" s="130"/>
      <c r="B53" s="99"/>
      <c r="C53" s="100"/>
      <c r="D53" s="102"/>
      <c r="E53" s="18" t="s">
        <v>118</v>
      </c>
      <c r="F53" s="18" t="s">
        <v>153</v>
      </c>
      <c r="G53" s="105"/>
      <c r="H53" s="27">
        <v>43607</v>
      </c>
      <c r="I53" s="100"/>
      <c r="J53" s="107"/>
      <c r="K53" s="108"/>
      <c r="L53" s="29"/>
      <c r="M53" s="110"/>
      <c r="N53" s="105"/>
      <c r="O53" s="107"/>
      <c r="P53" s="112"/>
      <c r="Q53" s="113"/>
      <c r="R53" s="114"/>
      <c r="S53" s="117"/>
      <c r="T53" s="22">
        <v>24193.13</v>
      </c>
      <c r="U53" s="96"/>
    </row>
    <row r="54" spans="1:21" s="21" customFormat="1" ht="36.75" customHeight="1" x14ac:dyDescent="0.25">
      <c r="A54" s="130"/>
      <c r="B54" s="99"/>
      <c r="C54" s="100"/>
      <c r="D54" s="102"/>
      <c r="E54" s="18" t="s">
        <v>118</v>
      </c>
      <c r="F54" s="18" t="s">
        <v>154</v>
      </c>
      <c r="G54" s="105"/>
      <c r="H54" s="27">
        <v>43607</v>
      </c>
      <c r="I54" s="100"/>
      <c r="J54" s="107"/>
      <c r="K54" s="108"/>
      <c r="L54" s="29"/>
      <c r="M54" s="110"/>
      <c r="N54" s="105"/>
      <c r="O54" s="107"/>
      <c r="P54" s="112"/>
      <c r="Q54" s="113"/>
      <c r="R54" s="114"/>
      <c r="S54" s="117"/>
      <c r="T54" s="22">
        <v>10034</v>
      </c>
      <c r="U54" s="96"/>
    </row>
    <row r="55" spans="1:21" s="21" customFormat="1" ht="36.75" customHeight="1" x14ac:dyDescent="0.25">
      <c r="A55" s="130"/>
      <c r="B55" s="99"/>
      <c r="C55" s="100"/>
      <c r="D55" s="102"/>
      <c r="E55" s="18" t="s">
        <v>80</v>
      </c>
      <c r="F55" s="18" t="s">
        <v>155</v>
      </c>
      <c r="G55" s="105"/>
      <c r="H55" s="27">
        <v>43606</v>
      </c>
      <c r="I55" s="100"/>
      <c r="J55" s="107"/>
      <c r="K55" s="108"/>
      <c r="L55" s="29"/>
      <c r="M55" s="110"/>
      <c r="N55" s="105"/>
      <c r="O55" s="107"/>
      <c r="P55" s="112"/>
      <c r="Q55" s="113"/>
      <c r="R55" s="114"/>
      <c r="S55" s="117"/>
      <c r="T55" s="22">
        <v>43017.36</v>
      </c>
      <c r="U55" s="96"/>
    </row>
    <row r="56" spans="1:21" s="21" customFormat="1" ht="36.75" customHeight="1" x14ac:dyDescent="0.25">
      <c r="A56" s="130"/>
      <c r="B56" s="99"/>
      <c r="C56" s="100"/>
      <c r="D56" s="102"/>
      <c r="E56" s="18" t="s">
        <v>116</v>
      </c>
      <c r="F56" s="18" t="s">
        <v>156</v>
      </c>
      <c r="G56" s="105"/>
      <c r="H56" s="27">
        <v>43607</v>
      </c>
      <c r="I56" s="100"/>
      <c r="J56" s="107"/>
      <c r="K56" s="108"/>
      <c r="L56" s="97">
        <f>I51</f>
        <v>234604.68</v>
      </c>
      <c r="M56" s="110"/>
      <c r="N56" s="105"/>
      <c r="O56" s="107"/>
      <c r="P56" s="112"/>
      <c r="Q56" s="113"/>
      <c r="R56" s="115"/>
      <c r="S56" s="117"/>
      <c r="T56" s="22">
        <v>8700</v>
      </c>
      <c r="U56" s="96"/>
    </row>
    <row r="57" spans="1:21" s="21" customFormat="1" ht="47.25" customHeight="1" x14ac:dyDescent="0.25">
      <c r="A57" s="130"/>
      <c r="B57" s="99"/>
      <c r="C57" s="100"/>
      <c r="D57" s="102"/>
      <c r="E57" s="4" t="s">
        <v>132</v>
      </c>
      <c r="F57" s="18"/>
      <c r="G57" s="105"/>
      <c r="H57" s="18" t="s">
        <v>131</v>
      </c>
      <c r="I57" s="100"/>
      <c r="J57" s="107"/>
      <c r="K57" s="108"/>
      <c r="L57" s="97"/>
      <c r="M57" s="110"/>
      <c r="N57" s="105"/>
      <c r="O57" s="107"/>
      <c r="P57" s="112"/>
      <c r="Q57" s="113"/>
      <c r="R57" s="115"/>
      <c r="S57" s="117"/>
      <c r="T57" s="22">
        <v>13800</v>
      </c>
      <c r="U57" s="96"/>
    </row>
    <row r="58" spans="1:21" s="21" customFormat="1" ht="50.25" customHeight="1" x14ac:dyDescent="0.25">
      <c r="A58" s="130"/>
      <c r="B58" s="99"/>
      <c r="C58" s="100"/>
      <c r="D58" s="102"/>
      <c r="E58" s="4" t="s">
        <v>137</v>
      </c>
      <c r="F58" s="18"/>
      <c r="G58" s="105"/>
      <c r="H58" s="18" t="s">
        <v>133</v>
      </c>
      <c r="I58" s="100"/>
      <c r="J58" s="107"/>
      <c r="K58" s="108"/>
      <c r="L58" s="97"/>
      <c r="M58" s="110"/>
      <c r="N58" s="105"/>
      <c r="O58" s="107"/>
      <c r="P58" s="112"/>
      <c r="Q58" s="113"/>
      <c r="R58" s="115"/>
      <c r="S58" s="117"/>
      <c r="T58" s="22">
        <v>30300</v>
      </c>
      <c r="U58" s="96"/>
    </row>
    <row r="59" spans="1:21" s="21" customFormat="1" ht="48" customHeight="1" x14ac:dyDescent="0.25">
      <c r="A59" s="131"/>
      <c r="B59" s="99"/>
      <c r="C59" s="100"/>
      <c r="D59" s="103"/>
      <c r="E59" s="4" t="s">
        <v>152</v>
      </c>
      <c r="F59" s="18"/>
      <c r="G59" s="106"/>
      <c r="H59" s="27">
        <v>43595</v>
      </c>
      <c r="I59" s="100"/>
      <c r="J59" s="107"/>
      <c r="K59" s="108"/>
      <c r="L59" s="120"/>
      <c r="M59" s="111"/>
      <c r="N59" s="106"/>
      <c r="O59" s="107"/>
      <c r="P59" s="112"/>
      <c r="Q59" s="113"/>
      <c r="R59" s="115"/>
      <c r="S59" s="118"/>
      <c r="T59" s="22">
        <v>32150</v>
      </c>
      <c r="U59" s="119"/>
    </row>
    <row r="60" spans="1:21" ht="48" customHeight="1" x14ac:dyDescent="0.25">
      <c r="A60" s="124" t="s">
        <v>115</v>
      </c>
      <c r="B60" s="98" t="s">
        <v>138</v>
      </c>
      <c r="C60" s="100">
        <v>119087.6</v>
      </c>
      <c r="D60" s="101" t="s">
        <v>135</v>
      </c>
      <c r="E60" s="41" t="s">
        <v>137</v>
      </c>
      <c r="F60" s="41"/>
      <c r="G60" s="104" t="s">
        <v>30</v>
      </c>
      <c r="H60" s="47"/>
      <c r="I60" s="100">
        <v>119087.6</v>
      </c>
      <c r="J60" s="107" t="s">
        <v>31</v>
      </c>
      <c r="K60" s="108" t="s">
        <v>136</v>
      </c>
      <c r="L60" s="19" t="s">
        <v>32</v>
      </c>
      <c r="M60" s="109" t="s">
        <v>33</v>
      </c>
      <c r="N60" s="104" t="s">
        <v>34</v>
      </c>
      <c r="O60" s="107" t="s">
        <v>35</v>
      </c>
      <c r="P60" s="112" t="s">
        <v>36</v>
      </c>
      <c r="Q60" s="113">
        <v>1</v>
      </c>
      <c r="R60" s="114"/>
      <c r="S60" s="116"/>
      <c r="T60" s="92">
        <v>9300</v>
      </c>
      <c r="U60" s="95">
        <f>C60</f>
        <v>119087.6</v>
      </c>
    </row>
    <row r="61" spans="1:21" x14ac:dyDescent="0.25">
      <c r="A61" s="125"/>
      <c r="B61" s="99"/>
      <c r="C61" s="100"/>
      <c r="D61" s="102"/>
      <c r="E61" s="42"/>
      <c r="F61" s="42"/>
      <c r="G61" s="105"/>
      <c r="H61" s="48"/>
      <c r="I61" s="100"/>
      <c r="J61" s="107"/>
      <c r="K61" s="108"/>
      <c r="L61" s="97">
        <f>I60</f>
        <v>119087.6</v>
      </c>
      <c r="M61" s="110"/>
      <c r="N61" s="105"/>
      <c r="O61" s="107"/>
      <c r="P61" s="112"/>
      <c r="Q61" s="113"/>
      <c r="R61" s="115"/>
      <c r="S61" s="117"/>
      <c r="T61" s="94"/>
      <c r="U61" s="96"/>
    </row>
    <row r="62" spans="1:21" x14ac:dyDescent="0.25">
      <c r="A62" s="125"/>
      <c r="B62" s="99"/>
      <c r="C62" s="100"/>
      <c r="D62" s="102"/>
      <c r="E62" s="43"/>
      <c r="F62" s="43"/>
      <c r="G62" s="105"/>
      <c r="H62" s="49"/>
      <c r="I62" s="100"/>
      <c r="J62" s="107"/>
      <c r="K62" s="108"/>
      <c r="L62" s="97"/>
      <c r="M62" s="110"/>
      <c r="N62" s="105"/>
      <c r="O62" s="107"/>
      <c r="P62" s="112"/>
      <c r="Q62" s="113"/>
      <c r="R62" s="115"/>
      <c r="S62" s="117"/>
      <c r="T62" s="93"/>
      <c r="U62" s="96"/>
    </row>
    <row r="63" spans="1:21" ht="36" customHeight="1" x14ac:dyDescent="0.25">
      <c r="A63" s="125"/>
      <c r="B63" s="99"/>
      <c r="C63" s="100"/>
      <c r="D63" s="102"/>
      <c r="E63" s="4" t="s">
        <v>157</v>
      </c>
      <c r="F63" s="18"/>
      <c r="G63" s="105"/>
      <c r="H63" s="27">
        <v>43595</v>
      </c>
      <c r="I63" s="100"/>
      <c r="J63" s="107"/>
      <c r="K63" s="108"/>
      <c r="L63" s="97"/>
      <c r="M63" s="110"/>
      <c r="N63" s="105"/>
      <c r="O63" s="107"/>
      <c r="P63" s="112"/>
      <c r="Q63" s="113"/>
      <c r="R63" s="115"/>
      <c r="S63" s="117"/>
      <c r="T63" s="22">
        <v>14040</v>
      </c>
      <c r="U63" s="96"/>
    </row>
    <row r="64" spans="1:21" ht="36" customHeight="1" x14ac:dyDescent="0.25">
      <c r="A64" s="125"/>
      <c r="B64" s="99"/>
      <c r="C64" s="100"/>
      <c r="D64" s="102"/>
      <c r="E64" s="4" t="s">
        <v>158</v>
      </c>
      <c r="F64" s="18"/>
      <c r="G64" s="105"/>
      <c r="H64" s="27">
        <v>43601</v>
      </c>
      <c r="I64" s="100"/>
      <c r="J64" s="107"/>
      <c r="K64" s="108"/>
      <c r="L64" s="97"/>
      <c r="M64" s="110"/>
      <c r="N64" s="105"/>
      <c r="O64" s="107"/>
      <c r="P64" s="112"/>
      <c r="Q64" s="113"/>
      <c r="R64" s="115"/>
      <c r="S64" s="117"/>
      <c r="T64" s="22">
        <v>22740</v>
      </c>
      <c r="U64" s="96"/>
    </row>
    <row r="65" spans="1:21" ht="41.25" customHeight="1" x14ac:dyDescent="0.25">
      <c r="A65" s="125"/>
      <c r="B65" s="99"/>
      <c r="C65" s="100"/>
      <c r="D65" s="102"/>
      <c r="E65" s="4" t="s">
        <v>159</v>
      </c>
      <c r="F65" s="18"/>
      <c r="G65" s="105"/>
      <c r="H65" s="27">
        <v>43608</v>
      </c>
      <c r="I65" s="100"/>
      <c r="J65" s="107"/>
      <c r="K65" s="108"/>
      <c r="L65" s="97"/>
      <c r="M65" s="110"/>
      <c r="N65" s="105"/>
      <c r="O65" s="107"/>
      <c r="P65" s="112"/>
      <c r="Q65" s="113"/>
      <c r="R65" s="115"/>
      <c r="S65" s="117"/>
      <c r="T65" s="22">
        <v>22740</v>
      </c>
      <c r="U65" s="96"/>
    </row>
    <row r="66" spans="1:21" ht="39" customHeight="1" x14ac:dyDescent="0.25">
      <c r="A66" s="126"/>
      <c r="B66" s="99"/>
      <c r="C66" s="100"/>
      <c r="D66" s="103"/>
      <c r="E66" s="18" t="s">
        <v>160</v>
      </c>
      <c r="F66" s="18"/>
      <c r="G66" s="106"/>
      <c r="H66" s="27">
        <v>43616</v>
      </c>
      <c r="I66" s="100"/>
      <c r="J66" s="107"/>
      <c r="K66" s="108"/>
      <c r="L66" s="120"/>
      <c r="M66" s="111"/>
      <c r="N66" s="106"/>
      <c r="O66" s="107"/>
      <c r="P66" s="112"/>
      <c r="Q66" s="113"/>
      <c r="R66" s="115"/>
      <c r="S66" s="118"/>
      <c r="T66" s="22">
        <v>3670</v>
      </c>
      <c r="U66" s="119"/>
    </row>
    <row r="67" spans="1:21" ht="48" customHeight="1" x14ac:dyDescent="0.25">
      <c r="A67" s="121" t="s">
        <v>144</v>
      </c>
      <c r="B67" s="98" t="s">
        <v>161</v>
      </c>
      <c r="C67" s="100">
        <v>278289.43</v>
      </c>
      <c r="D67" s="101" t="s">
        <v>146</v>
      </c>
      <c r="E67" s="41" t="s">
        <v>147</v>
      </c>
      <c r="F67" s="41"/>
      <c r="G67" s="104" t="s">
        <v>30</v>
      </c>
      <c r="H67" s="47"/>
      <c r="I67" s="100">
        <v>278289.43</v>
      </c>
      <c r="J67" s="107" t="s">
        <v>31</v>
      </c>
      <c r="K67" s="108" t="s">
        <v>148</v>
      </c>
      <c r="L67" s="19" t="s">
        <v>32</v>
      </c>
      <c r="M67" s="109" t="s">
        <v>33</v>
      </c>
      <c r="N67" s="104" t="s">
        <v>34</v>
      </c>
      <c r="O67" s="107" t="s">
        <v>35</v>
      </c>
      <c r="P67" s="112" t="s">
        <v>36</v>
      </c>
      <c r="Q67" s="113">
        <v>0.2</v>
      </c>
      <c r="R67" s="114"/>
      <c r="S67" s="116"/>
      <c r="T67" s="92">
        <v>3250</v>
      </c>
      <c r="U67" s="95">
        <f>C67</f>
        <v>278289.43</v>
      </c>
    </row>
    <row r="68" spans="1:21" ht="4.5" customHeight="1" x14ac:dyDescent="0.25">
      <c r="A68" s="122"/>
      <c r="B68" s="99"/>
      <c r="C68" s="100"/>
      <c r="D68" s="102"/>
      <c r="E68" s="42"/>
      <c r="F68" s="42"/>
      <c r="G68" s="105"/>
      <c r="H68" s="48"/>
      <c r="I68" s="100"/>
      <c r="J68" s="107"/>
      <c r="K68" s="108"/>
      <c r="L68" s="97">
        <f>I67</f>
        <v>278289.43</v>
      </c>
      <c r="M68" s="110"/>
      <c r="N68" s="105"/>
      <c r="O68" s="107"/>
      <c r="P68" s="112"/>
      <c r="Q68" s="113"/>
      <c r="R68" s="115"/>
      <c r="S68" s="117"/>
      <c r="T68" s="94"/>
      <c r="U68" s="96"/>
    </row>
    <row r="69" spans="1:21" hidden="1" x14ac:dyDescent="0.25">
      <c r="A69" s="122"/>
      <c r="B69" s="99"/>
      <c r="C69" s="100"/>
      <c r="D69" s="102"/>
      <c r="E69" s="43"/>
      <c r="F69" s="43"/>
      <c r="G69" s="105"/>
      <c r="H69" s="49"/>
      <c r="I69" s="100"/>
      <c r="J69" s="107"/>
      <c r="K69" s="108"/>
      <c r="L69" s="97"/>
      <c r="M69" s="110"/>
      <c r="N69" s="105"/>
      <c r="O69" s="107"/>
      <c r="P69" s="112"/>
      <c r="Q69" s="113"/>
      <c r="R69" s="115"/>
      <c r="S69" s="117"/>
      <c r="T69" s="93"/>
      <c r="U69" s="96"/>
    </row>
    <row r="70" spans="1:21" ht="36" x14ac:dyDescent="0.25">
      <c r="A70" s="122"/>
      <c r="B70" s="99"/>
      <c r="C70" s="100"/>
      <c r="D70" s="102"/>
      <c r="E70" s="4" t="s">
        <v>162</v>
      </c>
      <c r="F70" s="18"/>
      <c r="G70" s="105"/>
      <c r="H70" s="18"/>
      <c r="I70" s="100"/>
      <c r="J70" s="107"/>
      <c r="K70" s="108"/>
      <c r="L70" s="97"/>
      <c r="M70" s="110"/>
      <c r="N70" s="105"/>
      <c r="O70" s="107"/>
      <c r="P70" s="112"/>
      <c r="Q70" s="113"/>
      <c r="R70" s="115"/>
      <c r="S70" s="117"/>
      <c r="T70" s="22">
        <v>18750</v>
      </c>
      <c r="U70" s="96"/>
    </row>
    <row r="71" spans="1:21" ht="43.5" customHeight="1" x14ac:dyDescent="0.25">
      <c r="A71" s="122"/>
      <c r="B71" s="99"/>
      <c r="C71" s="100"/>
      <c r="D71" s="102"/>
      <c r="E71" s="4" t="s">
        <v>118</v>
      </c>
      <c r="F71" s="18" t="s">
        <v>163</v>
      </c>
      <c r="G71" s="105"/>
      <c r="H71" s="27">
        <v>43623</v>
      </c>
      <c r="I71" s="100"/>
      <c r="J71" s="107"/>
      <c r="K71" s="108"/>
      <c r="L71" s="97"/>
      <c r="M71" s="110"/>
      <c r="N71" s="105"/>
      <c r="O71" s="107"/>
      <c r="P71" s="112"/>
      <c r="Q71" s="113"/>
      <c r="R71" s="115"/>
      <c r="S71" s="117"/>
      <c r="T71" s="22">
        <v>29556.799999999999</v>
      </c>
      <c r="U71" s="96"/>
    </row>
    <row r="72" spans="1:21" ht="39" customHeight="1" x14ac:dyDescent="0.25">
      <c r="A72" s="122"/>
      <c r="B72" s="99"/>
      <c r="C72" s="100"/>
      <c r="D72" s="103"/>
      <c r="E72" s="18" t="s">
        <v>118</v>
      </c>
      <c r="F72" s="18" t="s">
        <v>164</v>
      </c>
      <c r="G72" s="106"/>
      <c r="H72" s="27">
        <v>43623</v>
      </c>
      <c r="I72" s="100"/>
      <c r="J72" s="107"/>
      <c r="K72" s="108"/>
      <c r="L72" s="120"/>
      <c r="M72" s="111"/>
      <c r="N72" s="106"/>
      <c r="O72" s="107"/>
      <c r="P72" s="112"/>
      <c r="Q72" s="113"/>
      <c r="R72" s="115"/>
      <c r="S72" s="118"/>
      <c r="T72" s="22">
        <v>16054.4</v>
      </c>
      <c r="U72" s="119"/>
    </row>
    <row r="73" spans="1:21" ht="48" customHeight="1" x14ac:dyDescent="0.25">
      <c r="A73" s="122"/>
      <c r="B73" s="98" t="s">
        <v>165</v>
      </c>
      <c r="C73" s="100">
        <v>1078644.6100000001</v>
      </c>
      <c r="D73" s="101" t="s">
        <v>146</v>
      </c>
      <c r="E73" s="41" t="s">
        <v>147</v>
      </c>
      <c r="F73" s="41"/>
      <c r="G73" s="104" t="s">
        <v>169</v>
      </c>
      <c r="H73" s="47">
        <v>43616</v>
      </c>
      <c r="I73" s="100">
        <v>1078644.6100000001</v>
      </c>
      <c r="J73" s="107" t="s">
        <v>31</v>
      </c>
      <c r="K73" s="108" t="s">
        <v>148</v>
      </c>
      <c r="L73" s="19" t="s">
        <v>32</v>
      </c>
      <c r="M73" s="109" t="s">
        <v>33</v>
      </c>
      <c r="N73" s="104" t="s">
        <v>34</v>
      </c>
      <c r="O73" s="107" t="s">
        <v>35</v>
      </c>
      <c r="P73" s="112" t="s">
        <v>36</v>
      </c>
      <c r="Q73" s="113">
        <v>0.02</v>
      </c>
      <c r="R73" s="114"/>
      <c r="S73" s="116"/>
      <c r="T73" s="92">
        <v>13800</v>
      </c>
      <c r="U73" s="95">
        <f>C73</f>
        <v>1078644.6100000001</v>
      </c>
    </row>
    <row r="74" spans="1:21" x14ac:dyDescent="0.25">
      <c r="A74" s="122"/>
      <c r="B74" s="99"/>
      <c r="C74" s="100"/>
      <c r="D74" s="102"/>
      <c r="E74" s="42"/>
      <c r="F74" s="42"/>
      <c r="G74" s="105"/>
      <c r="H74" s="48"/>
      <c r="I74" s="100"/>
      <c r="J74" s="107"/>
      <c r="K74" s="108"/>
      <c r="L74" s="97">
        <f>I73</f>
        <v>1078644.6100000001</v>
      </c>
      <c r="M74" s="110"/>
      <c r="N74" s="105"/>
      <c r="O74" s="107"/>
      <c r="P74" s="112"/>
      <c r="Q74" s="113"/>
      <c r="R74" s="115"/>
      <c r="S74" s="117"/>
      <c r="T74" s="94"/>
      <c r="U74" s="96"/>
    </row>
    <row r="75" spans="1:21" x14ac:dyDescent="0.25">
      <c r="A75" s="122"/>
      <c r="B75" s="99"/>
      <c r="C75" s="100"/>
      <c r="D75" s="102"/>
      <c r="E75" s="43"/>
      <c r="F75" s="43"/>
      <c r="G75" s="105"/>
      <c r="H75" s="49"/>
      <c r="I75" s="100"/>
      <c r="J75" s="107"/>
      <c r="K75" s="108"/>
      <c r="L75" s="97"/>
      <c r="M75" s="110"/>
      <c r="N75" s="105"/>
      <c r="O75" s="107"/>
      <c r="P75" s="112"/>
      <c r="Q75" s="113"/>
      <c r="R75" s="115"/>
      <c r="S75" s="117"/>
      <c r="T75" s="93"/>
      <c r="U75" s="96"/>
    </row>
    <row r="76" spans="1:21" ht="60.75" customHeight="1" x14ac:dyDescent="0.25">
      <c r="A76" s="122"/>
      <c r="B76" s="99"/>
      <c r="C76" s="100"/>
      <c r="D76" s="102"/>
      <c r="E76" s="4" t="s">
        <v>166</v>
      </c>
      <c r="F76" s="18"/>
      <c r="G76" s="105"/>
      <c r="H76" s="27">
        <v>43622</v>
      </c>
      <c r="I76" s="100"/>
      <c r="J76" s="107"/>
      <c r="K76" s="108"/>
      <c r="L76" s="97"/>
      <c r="M76" s="110"/>
      <c r="N76" s="105"/>
      <c r="O76" s="107"/>
      <c r="P76" s="112"/>
      <c r="Q76" s="113"/>
      <c r="R76" s="115"/>
      <c r="S76" s="117"/>
      <c r="T76" s="22">
        <v>4400</v>
      </c>
      <c r="U76" s="96"/>
    </row>
    <row r="77" spans="1:21" ht="48" customHeight="1" x14ac:dyDescent="0.25">
      <c r="A77" s="122"/>
      <c r="B77" s="98" t="s">
        <v>145</v>
      </c>
      <c r="C77" s="100">
        <v>1013251.18</v>
      </c>
      <c r="D77" s="101" t="s">
        <v>146</v>
      </c>
      <c r="E77" s="41" t="s">
        <v>147</v>
      </c>
      <c r="F77" s="41"/>
      <c r="G77" s="104" t="s">
        <v>170</v>
      </c>
      <c r="H77" s="47">
        <v>43616</v>
      </c>
      <c r="I77" s="100">
        <v>1013251.18</v>
      </c>
      <c r="J77" s="107" t="s">
        <v>31</v>
      </c>
      <c r="K77" s="108" t="s">
        <v>148</v>
      </c>
      <c r="L77" s="19" t="s">
        <v>32</v>
      </c>
      <c r="M77" s="109" t="s">
        <v>33</v>
      </c>
      <c r="N77" s="104" t="s">
        <v>34</v>
      </c>
      <c r="O77" s="107" t="s">
        <v>35</v>
      </c>
      <c r="P77" s="112" t="s">
        <v>36</v>
      </c>
      <c r="Q77" s="113">
        <v>0.03</v>
      </c>
      <c r="R77" s="114"/>
      <c r="S77" s="116"/>
      <c r="T77" s="92">
        <v>2550</v>
      </c>
      <c r="U77" s="95">
        <f>C77</f>
        <v>1013251.18</v>
      </c>
    </row>
    <row r="78" spans="1:21" x14ac:dyDescent="0.25">
      <c r="A78" s="122"/>
      <c r="B78" s="99"/>
      <c r="C78" s="100"/>
      <c r="D78" s="102"/>
      <c r="E78" s="43"/>
      <c r="F78" s="42"/>
      <c r="G78" s="105"/>
      <c r="H78" s="49"/>
      <c r="I78" s="100"/>
      <c r="J78" s="107"/>
      <c r="K78" s="108"/>
      <c r="L78" s="97">
        <f>I77</f>
        <v>1013251.18</v>
      </c>
      <c r="M78" s="110"/>
      <c r="N78" s="105"/>
      <c r="O78" s="107"/>
      <c r="P78" s="112"/>
      <c r="Q78" s="113"/>
      <c r="R78" s="115"/>
      <c r="S78" s="117"/>
      <c r="T78" s="93"/>
      <c r="U78" s="96"/>
    </row>
    <row r="79" spans="1:21" ht="91.5" customHeight="1" x14ac:dyDescent="0.25">
      <c r="A79" s="123"/>
      <c r="B79" s="99"/>
      <c r="C79" s="100"/>
      <c r="D79" s="103"/>
      <c r="E79" s="31"/>
      <c r="F79" s="43"/>
      <c r="G79" s="106"/>
      <c r="H79" s="33"/>
      <c r="I79" s="100"/>
      <c r="J79" s="107"/>
      <c r="K79" s="108"/>
      <c r="L79" s="120"/>
      <c r="M79" s="111"/>
      <c r="N79" s="106"/>
      <c r="O79" s="107"/>
      <c r="P79" s="112"/>
      <c r="Q79" s="113"/>
      <c r="R79" s="115"/>
      <c r="S79" s="118"/>
      <c r="T79" s="32"/>
      <c r="U79" s="119"/>
    </row>
  </sheetData>
  <mergeCells count="185">
    <mergeCell ref="D67:D72"/>
    <mergeCell ref="E67:E69"/>
    <mergeCell ref="F67:F69"/>
    <mergeCell ref="G67:G72"/>
    <mergeCell ref="H67:H69"/>
    <mergeCell ref="I67:I72"/>
    <mergeCell ref="T67:T69"/>
    <mergeCell ref="U67:U72"/>
    <mergeCell ref="L68:L72"/>
    <mergeCell ref="J67:J72"/>
    <mergeCell ref="K67:K72"/>
    <mergeCell ref="M67:M72"/>
    <mergeCell ref="N67:N72"/>
    <mergeCell ref="O67:O72"/>
    <mergeCell ref="P67:P72"/>
    <mergeCell ref="Q67:Q72"/>
    <mergeCell ref="R67:R72"/>
    <mergeCell ref="S67:S72"/>
    <mergeCell ref="N37:N50"/>
    <mergeCell ref="B33:B36"/>
    <mergeCell ref="M8:M13"/>
    <mergeCell ref="U30:U32"/>
    <mergeCell ref="L31:L32"/>
    <mergeCell ref="B7:U7"/>
    <mergeCell ref="L10:L13"/>
    <mergeCell ref="B30:B32"/>
    <mergeCell ref="C30:C32"/>
    <mergeCell ref="D30:D32"/>
    <mergeCell ref="G30:G32"/>
    <mergeCell ref="I30:I32"/>
    <mergeCell ref="J30:J32"/>
    <mergeCell ref="K30:K32"/>
    <mergeCell ref="M30:M32"/>
    <mergeCell ref="N30:N32"/>
    <mergeCell ref="O30:O32"/>
    <mergeCell ref="P30:P32"/>
    <mergeCell ref="Q30:Q32"/>
    <mergeCell ref="R30:R32"/>
    <mergeCell ref="U8:U9"/>
    <mergeCell ref="U14:U29"/>
    <mergeCell ref="L18:L29"/>
    <mergeCell ref="N8:N13"/>
    <mergeCell ref="O8:O13"/>
    <mergeCell ref="Q8:Q13"/>
    <mergeCell ref="P8:P13"/>
    <mergeCell ref="R8:R13"/>
    <mergeCell ref="S30:S32"/>
    <mergeCell ref="S8:S13"/>
    <mergeCell ref="B14:B29"/>
    <mergeCell ref="C14:C29"/>
    <mergeCell ref="D14:D29"/>
    <mergeCell ref="G14:G29"/>
    <mergeCell ref="I14:I29"/>
    <mergeCell ref="J14:J29"/>
    <mergeCell ref="K14:K29"/>
    <mergeCell ref="M14:M29"/>
    <mergeCell ref="N14:N29"/>
    <mergeCell ref="O14:O29"/>
    <mergeCell ref="P14:P29"/>
    <mergeCell ref="Q14:Q29"/>
    <mergeCell ref="R14:R29"/>
    <mergeCell ref="S14:S29"/>
    <mergeCell ref="U37:U50"/>
    <mergeCell ref="U33:U36"/>
    <mergeCell ref="P33:P36"/>
    <mergeCell ref="O37:O50"/>
    <mergeCell ref="P37:P50"/>
    <mergeCell ref="Q37:Q50"/>
    <mergeCell ref="R37:R50"/>
    <mergeCell ref="Q33:Q36"/>
    <mergeCell ref="R33:R36"/>
    <mergeCell ref="S33:S36"/>
    <mergeCell ref="S37:S50"/>
    <mergeCell ref="O51:O59"/>
    <mergeCell ref="L56:L59"/>
    <mergeCell ref="P51:P59"/>
    <mergeCell ref="Q51:Q59"/>
    <mergeCell ref="R51:R59"/>
    <mergeCell ref="S51:S59"/>
    <mergeCell ref="U51:U59"/>
    <mergeCell ref="A33:A59"/>
    <mergeCell ref="A2:U2"/>
    <mergeCell ref="A3:U3"/>
    <mergeCell ref="A4:U4"/>
    <mergeCell ref="C33:C36"/>
    <mergeCell ref="G33:G36"/>
    <mergeCell ref="I33:I36"/>
    <mergeCell ref="J33:J36"/>
    <mergeCell ref="K33:K36"/>
    <mergeCell ref="M33:M36"/>
    <mergeCell ref="L34:L36"/>
    <mergeCell ref="N33:N36"/>
    <mergeCell ref="O33:O36"/>
    <mergeCell ref="D33:D36"/>
    <mergeCell ref="B8:B13"/>
    <mergeCell ref="C8:C13"/>
    <mergeCell ref="D8:D13"/>
    <mergeCell ref="A8:A32"/>
    <mergeCell ref="C51:C59"/>
    <mergeCell ref="D51:D59"/>
    <mergeCell ref="G51:G59"/>
    <mergeCell ref="I51:I59"/>
    <mergeCell ref="J51:J59"/>
    <mergeCell ref="K51:K59"/>
    <mergeCell ref="M51:M59"/>
    <mergeCell ref="N51:N59"/>
    <mergeCell ref="G8:G13"/>
    <mergeCell ref="K8:K13"/>
    <mergeCell ref="J8:J13"/>
    <mergeCell ref="I8:I13"/>
    <mergeCell ref="L8:L9"/>
    <mergeCell ref="B37:B50"/>
    <mergeCell ref="B51:B59"/>
    <mergeCell ref="C37:C50"/>
    <mergeCell ref="D37:D50"/>
    <mergeCell ref="G37:G50"/>
    <mergeCell ref="L38:L50"/>
    <mergeCell ref="I37:I50"/>
    <mergeCell ref="J37:J50"/>
    <mergeCell ref="K37:K50"/>
    <mergeCell ref="M37:M50"/>
    <mergeCell ref="A67:A79"/>
    <mergeCell ref="O60:O66"/>
    <mergeCell ref="P60:P66"/>
    <mergeCell ref="Q60:Q66"/>
    <mergeCell ref="R60:R66"/>
    <mergeCell ref="S60:S66"/>
    <mergeCell ref="U60:U66"/>
    <mergeCell ref="L61:L66"/>
    <mergeCell ref="A60:A66"/>
    <mergeCell ref="E60:E62"/>
    <mergeCell ref="F60:F62"/>
    <mergeCell ref="H60:H62"/>
    <mergeCell ref="T60:T62"/>
    <mergeCell ref="B60:B66"/>
    <mergeCell ref="C60:C66"/>
    <mergeCell ref="D60:D66"/>
    <mergeCell ref="G60:G66"/>
    <mergeCell ref="I60:I66"/>
    <mergeCell ref="J60:J66"/>
    <mergeCell ref="K60:K66"/>
    <mergeCell ref="M60:M66"/>
    <mergeCell ref="N60:N66"/>
    <mergeCell ref="B67:B72"/>
    <mergeCell ref="C67:C72"/>
    <mergeCell ref="K73:K76"/>
    <mergeCell ref="M73:M76"/>
    <mergeCell ref="N73:N76"/>
    <mergeCell ref="O73:O76"/>
    <mergeCell ref="P73:P76"/>
    <mergeCell ref="Q73:Q76"/>
    <mergeCell ref="R73:R76"/>
    <mergeCell ref="S73:S76"/>
    <mergeCell ref="B73:B76"/>
    <mergeCell ref="C73:C76"/>
    <mergeCell ref="D73:D76"/>
    <mergeCell ref="E73:E75"/>
    <mergeCell ref="F73:F75"/>
    <mergeCell ref="G73:G76"/>
    <mergeCell ref="H73:H75"/>
    <mergeCell ref="I73:I76"/>
    <mergeCell ref="T77:T78"/>
    <mergeCell ref="E77:E78"/>
    <mergeCell ref="H77:H78"/>
    <mergeCell ref="T73:T75"/>
    <mergeCell ref="U73:U76"/>
    <mergeCell ref="L74:L76"/>
    <mergeCell ref="B77:B79"/>
    <mergeCell ref="C77:C79"/>
    <mergeCell ref="D77:D79"/>
    <mergeCell ref="F77:F79"/>
    <mergeCell ref="G77:G79"/>
    <mergeCell ref="I77:I79"/>
    <mergeCell ref="J77:J79"/>
    <mergeCell ref="K77:K79"/>
    <mergeCell ref="M77:M79"/>
    <mergeCell ref="N77:N79"/>
    <mergeCell ref="O77:O79"/>
    <mergeCell ref="P77:P79"/>
    <mergeCell ref="Q77:Q79"/>
    <mergeCell ref="R77:R79"/>
    <mergeCell ref="S77:S79"/>
    <mergeCell ref="U77:U79"/>
    <mergeCell ref="L78:L79"/>
    <mergeCell ref="J73:J7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2018</vt:lpstr>
      <vt:lpstr>2019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chuy</dc:creator>
  <cp:lastModifiedBy>chuy</cp:lastModifiedBy>
  <dcterms:created xsi:type="dcterms:W3CDTF">2019-04-02T20:53:17Z</dcterms:created>
  <dcterms:modified xsi:type="dcterms:W3CDTF">2019-06-11T17:49:48Z</dcterms:modified>
</cp:coreProperties>
</file>